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847E2187-D524-524B-8858-BB18926BAABC}" xr6:coauthVersionLast="47" xr6:coauthVersionMax="47" xr10:uidLastSave="{00000000-0000-0000-0000-000000000000}"/>
  <bookViews>
    <workbookView xWindow="1140" yWindow="500" windowWidth="33880" windowHeight="20800" firstSheet="1" activeTab="5" xr2:uid="{00000000-000D-0000-FFFF-FFFF00000000}"/>
  </bookViews>
  <sheets>
    <sheet name="Cover" sheetId="1" r:id="rId1"/>
    <sheet name="Install_before_6.19_RHEL7" sheetId="9" r:id="rId2"/>
    <sheet name="Install_before_6.19_RHEL8" sheetId="10" r:id="rId3"/>
    <sheet name="Install_after_6.19_RHEL7" sheetId="8" r:id="rId4"/>
    <sheet name="Install_after_6.19_RHEL8" sheetId="11" r:id="rId5"/>
    <sheet name="Install_after_6.26_RHEL9" sheetId="14" r:id="rId6"/>
    <sheet name="gpfailover_setup" sheetId="12" r:id="rId7"/>
    <sheet name="sysctl.conf" sheetId="4" r:id="rId8"/>
    <sheet name="gpconfig" sheetId="5" r:id="rId9"/>
    <sheet name="gpcc_conf" sheetId="7" r:id="rId10"/>
    <sheet name="bash_profile" sheetId="6" r:id="rId11"/>
    <sheet name="IO_Scheduler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g8y2Cqylo2oxp0opc4OEC4EwdKsA=="/>
    </ext>
  </extLst>
</workbook>
</file>

<file path=xl/calcChain.xml><?xml version="1.0" encoding="utf-8"?>
<calcChain xmlns="http://schemas.openxmlformats.org/spreadsheetml/2006/main">
  <c r="F15" i="14" l="1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7" i="14"/>
  <c r="F388" i="14"/>
  <c r="F389" i="14"/>
  <c r="F390" i="14"/>
  <c r="F391" i="14"/>
  <c r="F392" i="14"/>
  <c r="F393" i="14"/>
  <c r="F394" i="14"/>
  <c r="F395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5" i="14"/>
  <c r="F416" i="14"/>
  <c r="F417" i="14"/>
  <c r="F418" i="14"/>
  <c r="F419" i="14"/>
  <c r="F421" i="14"/>
  <c r="F422" i="14"/>
  <c r="F423" i="14"/>
  <c r="F424" i="14"/>
  <c r="F425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1" i="14"/>
  <c r="F452" i="14"/>
  <c r="F453" i="14"/>
  <c r="F454" i="14"/>
  <c r="F455" i="14"/>
  <c r="F456" i="14"/>
  <c r="F457" i="14"/>
  <c r="F458" i="14"/>
  <c r="F459" i="14"/>
  <c r="F463" i="14"/>
  <c r="F464" i="14"/>
  <c r="F465" i="14"/>
  <c r="F466" i="14"/>
  <c r="F467" i="14"/>
  <c r="F472" i="14"/>
  <c r="F473" i="14"/>
  <c r="F474" i="14"/>
  <c r="F475" i="14"/>
  <c r="F476" i="14"/>
  <c r="F477" i="14"/>
  <c r="F478" i="14"/>
  <c r="F479" i="14"/>
  <c r="F480" i="14"/>
  <c r="F481" i="14"/>
  <c r="F486" i="14"/>
  <c r="F487" i="14"/>
  <c r="F488" i="14"/>
  <c r="F489" i="14"/>
  <c r="F490" i="14"/>
  <c r="F494" i="14"/>
  <c r="F495" i="14"/>
  <c r="F497" i="14"/>
  <c r="F498" i="14"/>
  <c r="F499" i="14"/>
  <c r="F500" i="14"/>
  <c r="F501" i="14"/>
  <c r="F502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50" i="14"/>
  <c r="F551" i="14"/>
  <c r="F552" i="14"/>
  <c r="F554" i="14"/>
  <c r="F555" i="14"/>
  <c r="F556" i="14"/>
  <c r="F557" i="14"/>
  <c r="F558" i="14"/>
  <c r="F559" i="14"/>
  <c r="F560" i="14"/>
  <c r="F562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63" i="14"/>
  <c r="F564" i="14"/>
  <c r="F565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15" i="14"/>
  <c r="F616" i="14"/>
  <c r="F617" i="14"/>
  <c r="F618" i="14"/>
  <c r="F619" i="14"/>
  <c r="F620" i="14"/>
  <c r="F624" i="14"/>
  <c r="F625" i="14"/>
  <c r="F626" i="14"/>
  <c r="F627" i="14"/>
  <c r="F631" i="14"/>
  <c r="F632" i="14"/>
  <c r="F633" i="14"/>
  <c r="F634" i="14"/>
  <c r="F635" i="14"/>
  <c r="F636" i="14"/>
  <c r="F637" i="14"/>
  <c r="F639" i="14"/>
  <c r="F640" i="14"/>
  <c r="F641" i="14"/>
  <c r="F642" i="14"/>
  <c r="F644" i="14"/>
  <c r="F645" i="14"/>
  <c r="F646" i="14"/>
  <c r="F647" i="14"/>
  <c r="F649" i="14"/>
  <c r="F650" i="14"/>
  <c r="F651" i="14"/>
  <c r="F652" i="14"/>
  <c r="F653" i="14"/>
  <c r="F654" i="14"/>
  <c r="F655" i="14"/>
  <c r="F656" i="14"/>
  <c r="F657" i="14"/>
  <c r="F658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5" i="14"/>
  <c r="F676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6" i="14"/>
  <c r="F697" i="14"/>
  <c r="F698" i="14"/>
  <c r="F702" i="14"/>
  <c r="F703" i="14"/>
  <c r="F710" i="14"/>
  <c r="F711" i="14"/>
  <c r="F712" i="14"/>
  <c r="F713" i="14"/>
  <c r="F714" i="14"/>
  <c r="F715" i="14"/>
  <c r="F716" i="14"/>
  <c r="F717" i="14"/>
  <c r="F718" i="14"/>
  <c r="F722" i="14"/>
  <c r="F723" i="14"/>
  <c r="F724" i="14"/>
  <c r="F733" i="14"/>
  <c r="F734" i="14"/>
  <c r="F735" i="14"/>
  <c r="F736" i="14"/>
  <c r="F737" i="14"/>
  <c r="F738" i="14"/>
  <c r="F740" i="14"/>
  <c r="F743" i="14"/>
  <c r="F744" i="14"/>
  <c r="F754" i="14"/>
  <c r="F755" i="14"/>
  <c r="F756" i="14"/>
  <c r="F757" i="14"/>
  <c r="F758" i="14"/>
  <c r="F759" i="14"/>
  <c r="F760" i="14"/>
  <c r="F770" i="14"/>
  <c r="F771" i="14"/>
  <c r="F777" i="14"/>
  <c r="F779" i="14"/>
  <c r="F780" i="14"/>
  <c r="F781" i="14"/>
  <c r="F782" i="14"/>
  <c r="F784" i="14"/>
  <c r="F785" i="14"/>
  <c r="F787" i="14"/>
  <c r="F788" i="14"/>
  <c r="F789" i="14"/>
  <c r="F804" i="14"/>
  <c r="F805" i="14"/>
  <c r="F806" i="14"/>
  <c r="F869" i="14"/>
  <c r="F872" i="14"/>
  <c r="F873" i="14"/>
  <c r="F874" i="14"/>
  <c r="F875" i="14"/>
  <c r="F877" i="14"/>
  <c r="F878" i="14"/>
  <c r="F879" i="14"/>
  <c r="F880" i="14"/>
  <c r="F881" i="14"/>
  <c r="F883" i="14"/>
  <c r="F884" i="14"/>
  <c r="F885" i="14"/>
  <c r="F886" i="14"/>
  <c r="F887" i="14"/>
  <c r="F888" i="14"/>
  <c r="F889" i="14"/>
  <c r="F891" i="14"/>
  <c r="F892" i="14"/>
  <c r="F893" i="14"/>
  <c r="F895" i="14"/>
  <c r="F896" i="14"/>
  <c r="F897" i="14"/>
  <c r="F898" i="14"/>
  <c r="F899" i="14"/>
  <c r="F900" i="14"/>
  <c r="F902" i="14"/>
  <c r="F903" i="14"/>
  <c r="F905" i="14"/>
  <c r="F906" i="14"/>
  <c r="F907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32" i="14"/>
  <c r="F941" i="14"/>
  <c r="F942" i="14"/>
  <c r="F14" i="14"/>
  <c r="O206" i="14"/>
  <c r="O170" i="14"/>
  <c r="O130" i="14" l="1"/>
  <c r="O16" i="14"/>
  <c r="O14" i="14"/>
  <c r="O108" i="10"/>
  <c r="O68" i="10"/>
  <c r="O11" i="12"/>
  <c r="O108" i="11"/>
  <c r="O68" i="11"/>
  <c r="O16" i="11"/>
  <c r="O14" i="11"/>
  <c r="O16" i="10"/>
  <c r="O14" i="10"/>
  <c r="O82" i="9"/>
  <c r="O69" i="9"/>
  <c r="O16" i="9"/>
  <c r="O14" i="9"/>
  <c r="O11" i="14" l="1"/>
  <c r="O11" i="9"/>
  <c r="O11" i="11"/>
  <c r="O11" i="10"/>
  <c r="O84" i="8"/>
  <c r="O71" i="8"/>
  <c r="O16" i="8"/>
  <c r="O14" i="8"/>
  <c r="O11" i="8" l="1"/>
</calcChain>
</file>

<file path=xl/sharedStrings.xml><?xml version="1.0" encoding="utf-8"?>
<sst xmlns="http://schemas.openxmlformats.org/spreadsheetml/2006/main" count="6230" uniqueCount="1438">
  <si>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</si>
  <si>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</si>
  <si>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</si>
  <si>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</si>
  <si>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</si>
  <si>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</si>
  <si>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</si>
  <si>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</si>
  <si>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</si>
  <si>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</si>
  <si>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</si>
  <si>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</si>
  <si>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</si>
  <si>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</si>
  <si>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</si>
  <si>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</si>
  <si>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</si>
  <si>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</si>
  <si>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</si>
  <si>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</si>
  <si>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</si>
  <si>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</si>
  <si>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</si>
  <si>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</si>
  <si>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</si>
  <si>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</si>
  <si>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</si>
  <si>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</si>
  <si>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</si>
  <si>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</si>
  <si>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</si>
  <si>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kernel.shmall = 197951838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</si>
  <si>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</si>
  <si>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</si>
  <si>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</si>
  <si>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</si>
  <si>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</si>
  <si>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</si>
  <si>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</si>
  <si>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</si>
  <si>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</si>
  <si>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</si>
  <si>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</si>
  <si>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</si>
  <si>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</si>
  <si>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</si>
  <si>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</si>
  <si>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</si>
  <si>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</si>
  <si>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</si>
  <si>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</si>
  <si>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</si>
  <si>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</si>
  <si>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</si>
  <si>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</si>
  <si>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</si>
  <si>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</si>
  <si>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vm.min_free_kbytes = 115840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</si>
  <si>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</si>
  <si>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</si>
  <si>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</si>
  <si>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</si>
  <si>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</si>
  <si>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</si>
  <si>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</si>
  <si>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</si>
  <si>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</si>
  <si>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</si>
  <si>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</si>
  <si>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</si>
  <si>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</si>
  <si>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</si>
  <si>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</si>
  <si>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</si>
  <si>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</si>
  <si>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2" type="noConversion"/>
  </si>
  <si>
    <t>alias all='gpssh -f /home/gpadmin/gpconfigs/hostfile'</t>
    <phoneticPr fontId="12" type="noConversion"/>
  </si>
  <si>
    <t>alias seg='gpssh -f /home/gpadmin/gpconfigs/hostfile_seg'</t>
    <phoneticPr fontId="12" type="noConversion"/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</si>
  <si>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</si>
  <si>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</si>
  <si>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</si>
  <si>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</si>
  <si>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</si>
  <si>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</si>
  <si>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</si>
  <si>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</si>
  <si>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</si>
  <si>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</si>
  <si>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</si>
  <si>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</si>
  <si>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</si>
  <si>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</si>
  <si>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</si>
  <si>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</si>
  <si>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</si>
  <si>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</si>
  <si>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</si>
  <si>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</si>
  <si>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</si>
  <si>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</si>
  <si>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export LD_PRELOAD=/lib64/libz.so.1 ps</t>
    <phoneticPr fontId="12" type="noConversion"/>
  </si>
  <si>
    <t>Down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</si>
  <si>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</si>
  <si>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</si>
  <si>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</si>
  <si>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</si>
  <si>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</si>
  <si>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</si>
  <si>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</si>
  <si>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</si>
  <si>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</si>
  <si>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</si>
  <si>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</si>
  <si>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RHEL7</t>
    <phoneticPr fontId="12" type="noConversion"/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</si>
  <si>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</si>
  <si>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</si>
  <si>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</si>
  <si>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</si>
  <si>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</si>
  <si>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</si>
  <si>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</si>
  <si>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</si>
  <si>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</si>
  <si>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</si>
  <si>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</si>
  <si>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</si>
  <si>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</si>
  <si>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</si>
  <si>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</si>
  <si>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</si>
  <si>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</si>
  <si>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</si>
  <si>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</si>
  <si>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</si>
  <si>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</si>
  <si>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</si>
  <si>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</si>
  <si>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</si>
  <si>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</si>
  <si>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</si>
  <si>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</si>
  <si>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</si>
  <si>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</si>
  <si>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</si>
  <si>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</si>
  <si>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</si>
  <si>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</si>
  <si>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</si>
  <si>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</si>
  <si>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</si>
  <si>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</si>
  <si>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</si>
  <si>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</si>
  <si>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</si>
  <si>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</si>
  <si>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</si>
  <si>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</si>
  <si>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</si>
  <si>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</si>
  <si>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</si>
  <si>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</si>
  <si>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</si>
  <si>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</si>
  <si>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</si>
  <si>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</si>
  <si>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</si>
  <si>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</si>
  <si>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</si>
  <si>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</si>
  <si>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</si>
  <si>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</si>
  <si>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</si>
  <si>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</si>
  <si>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</si>
  <si>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</si>
  <si>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-&gt; gpdb, gpcc, pxf 설치 파일을 /data/staging/gpdb{버전} 폴더에 업로드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</si>
  <si>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</si>
  <si>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</si>
  <si>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</si>
  <si>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</si>
  <si>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</si>
  <si>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</si>
  <si>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</si>
  <si>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</si>
  <si>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</si>
  <si>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</si>
  <si>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</si>
  <si>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</si>
  <si>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</si>
  <si>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</si>
  <si>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</si>
  <si>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</si>
  <si>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</si>
  <si>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</si>
  <si>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</si>
  <si>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</si>
  <si>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</si>
  <si>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</si>
  <si>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</si>
  <si>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</si>
  <si>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</si>
  <si>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필수 O/S 패키지 설치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</si>
  <si>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</si>
  <si>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</si>
  <si>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</si>
  <si>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</si>
  <si>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</si>
  <si>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</si>
  <si>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</si>
  <si>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</si>
  <si>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</si>
  <si>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</si>
  <si>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</si>
  <si>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</si>
  <si>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</si>
  <si>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</si>
  <si>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</si>
  <si>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</si>
  <si>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</si>
  <si>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</si>
  <si>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(2) 서버 재기동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</si>
  <si>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</si>
  <si>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</si>
  <si>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</si>
  <si>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</si>
  <si>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</si>
  <si>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</si>
  <si>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</si>
  <si>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</si>
  <si>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</si>
  <si>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</si>
  <si>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</si>
  <si>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</si>
  <si>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</si>
  <si>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</si>
  <si>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</si>
  <si>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</si>
  <si>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</si>
  <si>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</si>
  <si>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</si>
  <si>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</si>
  <si>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</si>
  <si>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</si>
  <si>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</si>
  <si>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</si>
  <si>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</si>
  <si>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</si>
  <si>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</si>
  <si>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</si>
  <si>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</si>
  <si>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</si>
  <si>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</si>
  <si>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</si>
  <si>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</si>
  <si>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</si>
  <si>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</si>
  <si>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</si>
  <si>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</si>
  <si>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</si>
  <si>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</si>
  <si>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</si>
  <si>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</si>
  <si>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</si>
  <si>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</si>
  <si>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</si>
  <si>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[~]# ls -al /etc/security/limits.d/</t>
  </si>
  <si>
    <t>[~]# vi /etc/security/limits.d/20-nproc.conf</t>
  </si>
  <si>
    <t>[~]# cat /etc/security/limits.d/20-nproc.conf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</si>
  <si>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</si>
  <si>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</si>
  <si>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</si>
  <si>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</si>
  <si>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</si>
  <si>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</si>
  <si>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[~]# gpscp -f /data/staging/hostfile /etc/security/limits.d/20-nproc.conf =:/etc/security/limits.d/</t>
  </si>
  <si>
    <t>=&gt; cat /etc/security/limits.d/20-nproc.conf</t>
  </si>
  <si>
    <t>System Resource Limit 배포</t>
  </si>
  <si>
    <t>XFS Mount Options 설정</t>
  </si>
  <si>
    <t>=&gt; cat /etc/fstab</t>
  </si>
  <si>
    <t>=&gt; sed -i 's/xfs     defaults/xfs     nodev,noatime,nobarrier,inode64/g' /etc/fstab</t>
  </si>
  <si>
    <t>=&gt; sed -i 's/xfs \tdefaults/xfs     nodev,noatime,nobarrier,inode64/g' /etc/fstab</t>
  </si>
  <si>
    <t>=&gt; cat /etc/fstab | grep "xfs"</t>
  </si>
  <si>
    <t>[gpsdw2] /dev/mapper/centos-root /                       xfs     nodev,noatime,nobarrier,inode64        0 0</t>
  </si>
  <si>
    <t>[gpsdw2] UUID=50dd3a09-4f71-4a7d-92ee-ac90812be6a5 /boot                   xfs     nodev,noatime,nobarrier,inode64        0 0</t>
  </si>
  <si>
    <t>[gpsdw2] /dev/mapper/centos-home /home                   xfs     nodev,noatime,nobarrier,inode64        0 0</t>
  </si>
  <si>
    <t>RHEL7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</si>
  <si>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</si>
  <si>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</si>
  <si>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</si>
  <si>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</si>
  <si>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</si>
  <si>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</si>
  <si>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</si>
  <si>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=&gt; /sbin/blockdev --getra /dev/sd*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</si>
  <si>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</si>
  <si>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</si>
  <si>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</si>
  <si>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</si>
  <si>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</si>
  <si>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</si>
  <si>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</si>
  <si>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</si>
  <si>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</si>
  <si>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</si>
  <si>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</si>
  <si>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[gpsdw2]    Active: active (exited) since 목 2020-03-05 17:15:49 KST; 21s ago</t>
  </si>
  <si>
    <t>Disk I/O 설정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</si>
  <si>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</si>
  <si>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###*       soft    nproc    4096  </t>
    </r>
    <r>
      <rPr>
        <sz val="10"/>
        <color rgb="FFFF0000"/>
        <rFont val="맑은 고딕"/>
        <family val="2"/>
        <charset val="129"/>
      </rPr>
      <t>&lt;&lt;&lt; 주석 처리</t>
    </r>
  </si>
  <si>
    <r>
      <t xml:space="preserve">gpadmin soft core unlimited  </t>
    </r>
    <r>
      <rPr>
        <sz val="10"/>
        <color rgb="FFFF0000"/>
        <rFont val="맑은 고딕"/>
        <family val="2"/>
        <charset val="129"/>
      </rPr>
      <t>&lt;&lt;&lt; core 파일 설정 추가</t>
    </r>
  </si>
  <si>
    <r>
      <t xml:space="preserve">* soft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</si>
  <si>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</si>
  <si>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soft nproc 131072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</si>
  <si>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nproc 131072  </t>
    </r>
    <r>
      <rPr>
        <sz val="10"/>
        <color rgb="FFFF0000"/>
        <rFont val="맑은 고딕"/>
        <family val="2"/>
        <charset val="129"/>
      </rPr>
      <t>&lt;&lt;&lt; 추가</t>
    </r>
  </si>
  <si>
    <t xml:space="preserve">=&gt; yum install -y ntp </t>
  </si>
  <si>
    <t>=&gt; yum install -y pstack</t>
  </si>
  <si>
    <t>* RHEL7의 ntp와 stack은  RHEL 8.x 에서 chrony와 gdb로 대체 됩니다.</t>
  </si>
  <si>
    <r>
      <t xml:space="preserve">[~]# init 6  </t>
    </r>
    <r>
      <rPr>
        <sz val="10"/>
        <color rgb="FFFF0000"/>
        <rFont val="맑은 고딕"/>
        <family val="2"/>
        <charset val="129"/>
      </rPr>
      <t>&lt;&lt;&lt; segments 부터 순차적으로 리부팅</t>
    </r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</si>
  <si>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</si>
  <si>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</si>
  <si>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</si>
  <si>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</si>
  <si>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</si>
  <si>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</si>
  <si>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</si>
  <si>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</si>
  <si>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</si>
  <si>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</si>
  <si>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</si>
  <si>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</si>
  <si>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</si>
  <si>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</si>
  <si>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</si>
  <si>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</si>
  <si>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</si>
  <si>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</si>
  <si>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</si>
  <si>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</si>
  <si>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</si>
  <si>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</si>
  <si>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</si>
  <si>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</si>
  <si>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참고 사항</t>
  </si>
  <si>
    <t xml:space="preserve"> -&gt; 'http' 패키지는 mdw 노드에 local repository를 설정 할 경우 필요</t>
  </si>
  <si>
    <t xml:space="preserve"> -&gt; 'ipmitool' 패키지는 가상환경 기반의 서버는 불필요함</t>
  </si>
  <si>
    <t xml:space="preserve"> -&gt; rpm -qa 명령 수행 결과값으로 패키지명이 리턴되면 패키지 설치되어 있는것임 </t>
  </si>
  <si>
    <t>=&gt; rpm -qa ntp</t>
  </si>
  <si>
    <t>[gpsdw2] ntp-4.2.6p5-29.el7.centos.x86_64</t>
  </si>
  <si>
    <t>=&gt; rpm -qa net-tools</t>
  </si>
  <si>
    <t>[gpsdw2] net-tools-2.0-0.25.20131004git.el7.x86_64</t>
  </si>
  <si>
    <t>ntp 설치여부 확인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</si>
  <si>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</si>
  <si>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</si>
  <si>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</si>
  <si>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</si>
  <si>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</si>
  <si>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(1) ntp 설정 및 배포 (IP는 고객사 환경에 맞춰서 설정)</t>
  </si>
  <si>
    <t>[~]# vi /etc/ntp.conf</t>
  </si>
  <si>
    <t>server 192.28.194.1 prefer burst iburst</t>
  </si>
  <si>
    <t>server 192.28.194.2 burst iburst</t>
  </si>
  <si>
    <t>broadcastdelay 0.008</t>
  </si>
  <si>
    <t>[~]# gpscp -f /data/staging/hostfile /etc/ntp.conf =:/etc/</t>
  </si>
  <si>
    <t>(2) 설정 값 확인</t>
  </si>
  <si>
    <t>=&gt; cat /etc/ntp.conf | egrep -i "server|broadcastdelay" | grep -v "#"</t>
  </si>
  <si>
    <t>[~]# cat /etc/ntp.conf</t>
  </si>
  <si>
    <t>=&gt; systemctl stop ntpd</t>
  </si>
  <si>
    <t>=&gt; systemctl enable ntpd</t>
  </si>
  <si>
    <t>=&gt; systemctl start ntpd</t>
  </si>
  <si>
    <t>=&gt; systemctl status ntpd</t>
  </si>
  <si>
    <t>=&gt; ntpq -pn</t>
  </si>
  <si>
    <t>=&gt; date</t>
  </si>
  <si>
    <t>시간 동기화 확인</t>
  </si>
  <si>
    <t>ntpd 재시작 및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</si>
  <si>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</si>
  <si>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</si>
  <si>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</si>
  <si>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</si>
  <si>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</si>
  <si>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</si>
  <si>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</si>
  <si>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</si>
  <si>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</si>
  <si>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</si>
  <si>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</si>
  <si>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</si>
  <si>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</si>
  <si>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</si>
  <si>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</si>
  <si>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</si>
  <si>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</si>
  <si>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</si>
  <si>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</si>
  <si>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</si>
  <si>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</si>
  <si>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</si>
  <si>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</si>
  <si>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</si>
  <si>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gpdb rpm 설치</t>
  </si>
  <si>
    <t>=&gt; cat /etc/passwd | grep gpadmin</t>
  </si>
  <si>
    <t>[gpsdw2] gpadmin:x:1001:1001::/home/gpadmin:/bin/bash</t>
  </si>
  <si>
    <t>=&gt; cat /etc/group | grep gpadmin</t>
  </si>
  <si>
    <t>[gpsdw2] gpadmin:x:1001:</t>
  </si>
  <si>
    <t>=&gt; ls -al /usr/local | grep greenplum</t>
  </si>
  <si>
    <t>gpdb rpm 설치 확인</t>
  </si>
  <si>
    <t>[gpsdw1] lrwxrwxrwx   1 root    root     29  3월  5 19:54 greenplum-db -&gt; /usr/local/greenplum-db-6.21.0</t>
  </si>
  <si>
    <t>[gpsdw1] drwxr-xr-x  11 gpadmin gpadmin 187  3월  5 19:54 greenplum-db-6.21.0</t>
  </si>
  <si>
    <t>=&gt; chown -R gpadmin:gpadmin /usr/local/greenplum-db*</t>
  </si>
  <si>
    <t>[gpsdw1] lrwxrwxrwx   1 gpadmin gpadmin  29  3월  5 19:54 greenplum-db -&gt; /usr/local/greenplum-db-6.21.0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</si>
  <si>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</si>
  <si>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</si>
  <si>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</si>
  <si>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</si>
  <si>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</si>
  <si>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</si>
  <si>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</si>
  <si>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</si>
  <si>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</si>
  <si>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</si>
  <si>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</si>
  <si>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</si>
  <si>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</si>
  <si>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</si>
  <si>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</si>
  <si>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</si>
  <si>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</si>
  <si>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</si>
  <si>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</si>
  <si>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</si>
  <si>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</si>
  <si>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</si>
  <si>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</si>
  <si>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</si>
  <si>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</si>
  <si>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</si>
  <si>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</si>
  <si>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</si>
  <si>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</si>
  <si>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</si>
  <si>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</si>
  <si>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</si>
  <si>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</si>
  <si>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</si>
  <si>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</si>
  <si>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</si>
  <si>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</si>
  <si>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</si>
  <si>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</si>
  <si>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</si>
  <si>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</si>
  <si>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</si>
  <si>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</si>
  <si>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</si>
  <si>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</si>
  <si>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</si>
  <si>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</si>
  <si>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</si>
  <si>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</si>
  <si>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</si>
  <si>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</si>
  <si>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</si>
  <si>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</si>
  <si>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</si>
  <si>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</si>
  <si>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</si>
  <si>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</si>
  <si>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</si>
  <si>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</si>
  <si>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</si>
  <si>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</si>
  <si>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</si>
  <si>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</si>
  <si>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</si>
  <si>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</si>
  <si>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</si>
  <si>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</si>
  <si>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</si>
  <si>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</si>
  <si>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</si>
  <si>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</si>
  <si>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</si>
  <si>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</si>
  <si>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</si>
  <si>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</si>
  <si>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</si>
  <si>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</si>
  <si>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</si>
  <si>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</si>
  <si>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</si>
  <si>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</si>
  <si>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</si>
  <si>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</si>
  <si>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</si>
  <si>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</si>
  <si>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</si>
  <si>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</si>
  <si>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</si>
  <si>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</si>
  <si>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</si>
  <si>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</si>
  <si>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</si>
  <si>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</si>
  <si>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</si>
  <si>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</si>
  <si>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</si>
  <si>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</si>
  <si>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</si>
  <si>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</si>
  <si>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</si>
  <si>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</si>
  <si>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</si>
  <si>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</si>
  <si>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</si>
  <si>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</si>
  <si>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</si>
  <si>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</si>
  <si>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</si>
  <si>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</si>
  <si>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</si>
  <si>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</si>
  <si>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</si>
  <si>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</si>
  <si>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</si>
  <si>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</si>
  <si>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</si>
  <si>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</si>
  <si>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</si>
  <si>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</si>
  <si>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</si>
  <si>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</si>
  <si>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</si>
  <si>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</si>
  <si>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</si>
  <si>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</si>
  <si>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</si>
  <si>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</si>
  <si>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</si>
  <si>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</si>
  <si>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</si>
  <si>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</si>
  <si>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</si>
  <si>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</si>
  <si>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</si>
  <si>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</si>
  <si>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</si>
  <si>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</si>
  <si>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</si>
  <si>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</si>
  <si>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</si>
  <si>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</si>
  <si>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</si>
  <si>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</si>
  <si>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</si>
  <si>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</si>
  <si>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</si>
  <si>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</si>
  <si>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</si>
  <si>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</si>
  <si>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</si>
  <si>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</si>
  <si>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</si>
  <si>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</si>
  <si>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</si>
  <si>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cd /data/staging/gpdb{버전}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</si>
  <si>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</si>
  <si>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</si>
  <si>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</si>
  <si>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</si>
  <si>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</si>
  <si>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</si>
  <si>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</si>
  <si>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</si>
  <si>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</si>
  <si>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</si>
  <si>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</si>
  <si>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</si>
  <si>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</si>
  <si>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</si>
  <si>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</si>
  <si>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</si>
  <si>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/usr/local 경로의 권한을 755로 복원</t>
  </si>
  <si>
    <t>GPCC 설치 확인</t>
  </si>
  <si>
    <t>경로 설정 원복</t>
  </si>
  <si>
    <t>. . .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</si>
  <si>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</si>
  <si>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</si>
  <si>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</si>
  <si>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</si>
  <si>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</si>
  <si>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</si>
  <si>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</si>
  <si>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</si>
  <si>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</si>
  <si>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</si>
  <si>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</si>
  <si>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</si>
  <si>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</si>
  <si>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</si>
  <si>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</si>
  <si>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</si>
  <si>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</si>
  <si>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</si>
  <si>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</si>
  <si>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</si>
  <si>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</si>
  <si>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</si>
  <si>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</si>
  <si>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</si>
  <si>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</si>
  <si>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</si>
  <si>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</si>
  <si>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</si>
  <si>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</si>
  <si>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</si>
  <si>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</si>
  <si>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</si>
  <si>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</si>
  <si>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</si>
  <si>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</si>
  <si>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</si>
  <si>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</si>
  <si>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</si>
  <si>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</si>
  <si>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</si>
  <si>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</si>
  <si>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</si>
  <si>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</si>
  <si>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</si>
  <si>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</si>
  <si>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</si>
  <si>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</si>
  <si>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</si>
  <si>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</si>
  <si>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</si>
  <si>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</si>
  <si>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</si>
  <si>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</si>
  <si>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</si>
  <si>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</si>
  <si>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</si>
  <si>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ls -al /usr/local/greenplum-db/lib/postgresql/java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</si>
  <si>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</si>
  <si>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</si>
  <si>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</si>
  <si>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</si>
  <si>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</si>
  <si>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</si>
  <si>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</si>
  <si>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</si>
  <si>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</si>
  <si>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</si>
  <si>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</si>
  <si>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</si>
  <si>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</si>
  <si>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</si>
  <si>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</si>
  <si>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</si>
  <si>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</si>
  <si>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</si>
  <si>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</si>
  <si>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gpssh -f /data/staging/hostfile 'mkdir -p /etc/cgconfig.d'</t>
  </si>
  <si>
    <t>[~]# vi /etc/cgconfig.d/gpdb.conf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</si>
  <si>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</si>
  <si>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</si>
  <si>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</si>
  <si>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</si>
  <si>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</si>
  <si>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</si>
  <si>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</si>
  <si>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</si>
  <si>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</si>
  <si>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</si>
  <si>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[~]# gpscp -f /data/staging/hostfile /etc/cgconfig.d/gpdb.conf =:/etc/cgconfig.d</t>
  </si>
  <si>
    <t>=&gt; cat /etc/cgconfig.d/gpdb.conf</t>
  </si>
  <si>
    <t>=&gt; cgconfigparser -l /etc/cgconfig.d/gpdb.conf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</si>
  <si>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</si>
  <si>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</si>
  <si>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</si>
  <si>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</si>
  <si>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</si>
  <si>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</si>
  <si>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</si>
  <si>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</si>
  <si>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</si>
  <si>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</si>
  <si>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</si>
  <si>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</si>
  <si>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</si>
  <si>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</si>
  <si>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</si>
  <si>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</si>
  <si>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</si>
  <si>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</si>
  <si>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</si>
  <si>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[gpsmdw] 알림: 'systemctl enable cgconfig.service'에 요청을 전송하고 있습니다.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</si>
  <si>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</si>
  <si>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</si>
  <si>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</si>
  <si>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</si>
  <si>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   Active: </t>
    </r>
    <r>
      <rPr>
        <sz val="10"/>
        <color rgb="FF00B050"/>
        <rFont val="맑은 고딕"/>
        <family val="2"/>
        <charset val="129"/>
      </rPr>
      <t>active</t>
    </r>
    <r>
      <rPr>
        <sz val="10"/>
        <color theme="1"/>
        <rFont val="맑은 고딕"/>
        <family val="2"/>
        <charset val="129"/>
      </rPr>
      <t xml:space="preserve"> (exited) since 금 2020-06-05 00:00:34 KST; 8s ago</t>
    </r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</si>
  <si>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</si>
  <si>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</si>
  <si>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</si>
  <si>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</si>
  <si>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</si>
  <si>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</si>
  <si>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</si>
  <si>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</si>
  <si>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</si>
  <si>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</si>
  <si>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</si>
  <si>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</si>
  <si>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</si>
  <si>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</si>
  <si>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t>[~]# cd /data/staging/gpdb{버전}</t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</si>
  <si>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</si>
  <si>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</si>
  <si>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</si>
  <si>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</si>
  <si>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</si>
  <si>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</si>
  <si>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</si>
  <si>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</si>
  <si>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</si>
  <si>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</si>
  <si>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</si>
  <si>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</si>
  <si>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</si>
  <si>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</si>
  <si>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</si>
  <si>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</si>
  <si>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</si>
  <si>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</si>
  <si>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</si>
  <si>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</si>
  <si>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</si>
  <si>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</si>
  <si>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</si>
  <si>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</si>
  <si>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</si>
  <si>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</si>
  <si>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</si>
  <si>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</si>
  <si>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</si>
  <si>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</si>
  <si>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</si>
  <si>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</si>
  <si>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</si>
  <si>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</si>
  <si>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</si>
  <si>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</si>
  <si>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</si>
  <si>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</si>
  <si>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</si>
  <si>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</si>
  <si>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</si>
  <si>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</si>
  <si>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</si>
  <si>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</si>
  <si>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</si>
  <si>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</si>
  <si>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</si>
  <si>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</si>
  <si>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</si>
  <si>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</si>
  <si>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</si>
  <si>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</si>
  <si>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</si>
  <si>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</si>
  <si>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pxf conf 폴더 생성</t>
  </si>
  <si>
    <t>=&gt; mkdir -p /usr/local/greenplum-pxf</t>
  </si>
  <si>
    <t>=&gt; chown gpadmin:gpadmin /usr/local/greenplum-pxf</t>
  </si>
  <si>
    <t>=&gt; echo 'export PXF_CONF=/usr/local/greenplum-pxf' &gt;&gt; /home/gpadmin/.bashrc</t>
  </si>
  <si>
    <t>=&gt; echo 'export PATH=$PATH:/usr/local/greenplum-db/pxf/bin' &gt;&gt; /home/gpadmin/.bashrc</t>
  </si>
  <si>
    <t>[gpsdw1] export PXF_CONF=/usr/local/greenplum-pxf</t>
  </si>
  <si>
    <t>[gpsdw1] export PATH=$PATH:/usr/local/greenplum-db/pxf/bin</t>
  </si>
  <si>
    <t>[~]$ pxf cluster init</t>
  </si>
  <si>
    <t>Initializing PXF on master and 4 other hosts...</t>
  </si>
  <si>
    <t>PXF initialized successfully on 5 out of 5 hosts</t>
  </si>
  <si>
    <t>* 일반 사용자 계정을 통해서 hadoop 연결이 가능하도록 설정</t>
  </si>
  <si>
    <t>export PXF_JVM_OPTS="-Xmx4g -Xms2g"</t>
  </si>
  <si>
    <t># End-user identity impersonation, set to true to enable</t>
  </si>
  <si>
    <t># export PXF_USER_IMPERSONATION=true</t>
  </si>
  <si>
    <t>export PXF_USER_IMPERSONATION=false</t>
  </si>
  <si>
    <t>[~]$ vi /usr/local/greenplum-pxf/conf/pxf-env.sh</t>
  </si>
  <si>
    <t>[~]$ cat /usr/local/greenplum-pxf/conf/pxf-env.sh</t>
  </si>
  <si>
    <t>[gpsdw1] lrwxrwxrwx   1 root    root     29  3월  5 19:54 greenplum-db -&gt; /usr/local/greenplum-db-6.3.0</t>
  </si>
  <si>
    <t>[gpsdw1] drwxr-xr-x  11 gpadmin gpadmin 187  3월  5 19:54 greenplum-db-6.3.0</t>
  </si>
  <si>
    <t>[gpsdw1] lrwxrwxrwx   1 gpadmin gpadmin  29  3월  5 19:54 greenplum-db -&gt; /usr/local/greenplum-db-6.3.0</t>
  </si>
  <si>
    <t>[gpsdw1] lrwxrwxrwx   1 gpadmin gpadmin  29 Mar  6 15:19 greenplum-db -&gt; /usr/local/greenplum-db-6.3.0</t>
  </si>
  <si>
    <t>[gpsdw1] drwxr-xr-x  11 gpadmin gpadmin 187 Mar  6 15:19 greenplum-db-6.3.0</t>
  </si>
  <si>
    <t>GPDB(6.19.0 이상 버전) Installation on RHEL8</t>
  </si>
  <si>
    <t>GPDB(6.19.0 이상 버전) Installation on RHEL7</t>
  </si>
  <si>
    <t>GPDB(6.19.0 미만 버전) Installation on RHEL8</t>
  </si>
  <si>
    <t>GPDB(6.19.0 미만 버전) Installation on RHEL7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</si>
  <si>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</si>
  <si>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</si>
  <si>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</si>
  <si>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</si>
  <si>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</si>
  <si>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</si>
  <si>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</si>
  <si>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</si>
  <si>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</si>
  <si>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</si>
  <si>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</si>
  <si>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</si>
  <si>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</si>
  <si>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</si>
  <si>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</si>
  <si>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</si>
  <si>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</si>
  <si>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</si>
  <si>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</si>
  <si>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</si>
  <si>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</si>
  <si>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</si>
  <si>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</si>
  <si>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</si>
  <si>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</si>
  <si>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</si>
  <si>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</si>
  <si>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</si>
  <si>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</si>
  <si>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</si>
  <si>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</si>
  <si>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</si>
  <si>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</si>
  <si>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</si>
  <si>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</si>
  <si>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</si>
  <si>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</si>
  <si>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</si>
  <si>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</si>
  <si>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</si>
  <si>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</si>
  <si>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</si>
  <si>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</si>
  <si>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</si>
  <si>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</si>
  <si>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</si>
  <si>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</si>
  <si>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</si>
  <si>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</si>
  <si>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</si>
  <si>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</si>
  <si>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</si>
  <si>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</si>
  <si>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</si>
  <si>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</si>
  <si>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</si>
  <si>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</si>
  <si>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</si>
  <si>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</si>
  <si>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</si>
  <si>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</si>
  <si>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</si>
  <si>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</si>
  <si>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</si>
  <si>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</si>
  <si>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</si>
  <si>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</si>
  <si>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</si>
  <si>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</si>
  <si>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</si>
  <si>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</si>
  <si>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</si>
  <si>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</si>
  <si>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</si>
  <si>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</si>
  <si>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</si>
  <si>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</si>
  <si>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</si>
  <si>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</si>
  <si>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</si>
  <si>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</si>
  <si>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</si>
  <si>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</si>
  <si>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</si>
  <si>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</si>
  <si>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</si>
  <si>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</si>
  <si>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/home/gpadmin/.bash_profile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</si>
  <si>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</si>
  <si>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</si>
  <si>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</si>
  <si>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</si>
  <si>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</si>
  <si>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</si>
  <si>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</si>
  <si>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</si>
  <si>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</si>
  <si>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</si>
  <si>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</si>
  <si>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</si>
  <si>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</si>
  <si>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</si>
  <si>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</si>
  <si>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</si>
  <si>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</si>
  <si>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</si>
  <si>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</si>
  <si>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</si>
  <si>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</si>
  <si>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</si>
  <si>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</si>
  <si>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</si>
  <si>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</si>
  <si>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</si>
  <si>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kernel.core_pattern = /home/gpadmin/cores/core-%e-%s-%u-%g-%p-%t</t>
  </si>
  <si>
    <t>[~]# cat /etc/sysctl.conf | egrep "shmall|shmmax|min_free_kbytes"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</si>
  <si>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</si>
  <si>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</si>
  <si>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</si>
  <si>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</si>
  <si>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</si>
  <si>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</si>
  <si>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</si>
  <si>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</si>
  <si>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</si>
  <si>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</si>
  <si>
    <t>[~]# ls -al /etc/security/limits.conf</t>
  </si>
  <si>
    <t>[~]# vi /etc/security/limits.conf</t>
  </si>
  <si>
    <t>[~]# gpscp -f /data/staging/hostfile /etc/security/limits.conf =:/etc/security/limits.conf</t>
  </si>
  <si>
    <t>* soft nofile 524288</t>
  </si>
  <si>
    <t>* hard nofile 524288</t>
  </si>
  <si>
    <t>* soft nproc 131072</t>
  </si>
  <si>
    <t>* hard nproc 131072</t>
  </si>
  <si>
    <t>gpadmin soft core unlimited</t>
  </si>
  <si>
    <t>[~]# cat /etc/security/limits.conf | grep -v "#"</t>
  </si>
  <si>
    <t>=&gt; cat /etc/security/limits.conf | grep -v "#"</t>
  </si>
  <si>
    <t>[~]# cat /etc/chrony.conf (sample)</t>
  </si>
  <si>
    <t>=&gt; systemctl status chronyd</t>
  </si>
  <si>
    <t>gpdb rpm 배포</t>
  </si>
  <si>
    <t>[~]$ gppkg -i pljava-2.0.2-gp6-rhel8_x86_64.gppkg</t>
  </si>
  <si>
    <t>[~]$ psql -d gpdemo -c "CREATE EXTENSION pljava;"</t>
  </si>
  <si>
    <t>[~]$ gpconfig -c pljava_classpath -v "pljava.jar:myclasses.jar"</t>
  </si>
  <si>
    <t>[~]$ unzip greenplum-cc-6.1.0-gp6-rhel7-x86_64.zip</t>
  </si>
  <si>
    <t>[~]$ cd greenplum-cc-6.1.0-gp6-rhel7-x86_64</t>
  </si>
  <si>
    <t>[gpsdw1] drwxrwxr-x   9 gpadmin gpadmin 123 Mar 13 17:46 greenplum-cc-6.1.0</t>
  </si>
  <si>
    <t>=&gt; ln -s /usr/local/greenplum-cc-6.1.0 /usr/local/greenplum-cc</t>
  </si>
  <si>
    <t>[gpsdw1] lrwxrwxrwx   1 gpadmin gpadmin  33 Mar 13 17:56 greenplum-cc -&gt; /usr/local/greenplum-cc-6.1.0</t>
  </si>
  <si>
    <t>[~]$ gppkg -i plr-3.0.3-gp6-rhel8-x86_64.gppkg</t>
  </si>
  <si>
    <t>[~]$ gppkg -i DataSciencePython-2.0.2-gp6-rhel8_x86_64.gppkg</t>
  </si>
  <si>
    <t>[~]$ gppkg -i DataScienceR-2.0.2-gp6-rhel8_x86_64.gppkg</t>
  </si>
  <si>
    <t>[~]$ gppkg -i DataSciencePython2.7-2.0.6-gp6-rhel8_x86_64.gppkg</t>
  </si>
  <si>
    <t>[~]$ gppkg -i DataSciencePython3.9-1.0.2-gp6-rhel8_x86_64.gppkg</t>
  </si>
  <si>
    <t>[~]$ gpconfig -c plpython3.python_path -v "'$GPHOME/ext/DataSciencePython3.9/lib/python3.9/site-packages:$GPHOME/ext/DataSciencePython3.9/lib64/python3.9/site-packages'" --skipvalidation</t>
  </si>
  <si>
    <t>[~]$ gpstop -u</t>
  </si>
  <si>
    <t>[~]$ gppkg -i DataSciencePython2.7-2.0.6-gp6-rhel7_x86_64.gppkg</t>
  </si>
  <si>
    <t>[~]$ gppkg -i DataSciencePython3.9-1.0.2-gp6-rhel7_x86_64.gppkg</t>
  </si>
  <si>
    <t>* DataSciencePython3.x 설치 한 경우 파라메터 설정 필요</t>
  </si>
  <si>
    <t>[~]$ tar zxf madlib-1.16+9-gp6-rhel8-x86_64.tar.gz</t>
  </si>
  <si>
    <t>[~]$ cd madlib-1.16+9-gp6-rhel8-x86_64/</t>
  </si>
  <si>
    <t>[~]$ gppkg -i madlib-1.16+9-gp6-rhel8-x86_64.gppkg</t>
  </si>
  <si>
    <t>[~]$ ./gpccinstall-6.1.0 -c /home/gpadmin/gpconfigs/gpcc.conf</t>
  </si>
  <si>
    <t>[~]# gpscp -f /home/gpadmin/gpconfigs/hostfile pxf-gp6-6.3.1-2.el8.x86_64.rpm =:/home/gpadmin/pxf-gp6-6.3.1-2.el8.x86_64.rpm</t>
  </si>
  <si>
    <t>=&gt; chown gpadmin:gpadmin /home/gpadmin/pxf-gp6-6.3.1-2.el8.x86_64.rpm</t>
  </si>
  <si>
    <t>=&gt; rpm -Uvh /home/gpadmin/pxf-gp6-6.3.1-2.el8.x86_64.rpm</t>
  </si>
  <si>
    <t>kernel.sem = 250 2048000 200 8192</t>
  </si>
  <si>
    <t>net.ipv4.ipfrag_high_thresh = 41943040</t>
  </si>
  <si>
    <t>net.ipv4.ipfrag_low_thresh = 31457280</t>
  </si>
  <si>
    <t>net.ipv4.ipfrag_time = 60</t>
  </si>
  <si>
    <t>### kernel.shmall = _PHYS_PAGES / 2</t>
  </si>
  <si>
    <t>### kernel.shmmax = kernel.shmall * PAGE_SIZE</t>
  </si>
  <si>
    <t>### vm.min_free_kbytes = awk 'BEGIN {OFMT = "%.0f";} /MemTotal/ {print "vm.min_free_kbytes =", $2 * .03;}' /proc/meminfo</t>
  </si>
  <si>
    <t>### core file path setting (can change path)</t>
  </si>
  <si>
    <t>=&gt; /sbin/blockdev --getra /dev/mapper/vg*</t>
  </si>
  <si>
    <t>* 주의 : VM 환경의 경우 /data filesystem의 /dev/mapper/* 경로명을 지정</t>
  </si>
  <si>
    <r>
      <t xml:space="preserve">/sbin/blockdev --setra 16384 /dev/mapper/vg*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</si>
  <si>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=&gt; grubby --update-kernel=ALL --args="elevator=deadline" </t>
    </r>
    <r>
      <rPr>
        <sz val="10"/>
        <color rgb="FFFF0000"/>
        <rFont val="맑은 고딕"/>
        <family val="2"/>
        <charset val="129"/>
      </rPr>
      <t>&lt;&lt;&lt; 상세 설정값은 IO_Scheduler 시트 참조</t>
    </r>
  </si>
  <si>
    <t>Storage Device Type</t>
  </si>
  <si>
    <t>NVMe</t>
  </si>
  <si>
    <t>RHEL 7</t>
  </si>
  <si>
    <t>RHEL 8</t>
  </si>
  <si>
    <t>Ubuntu</t>
  </si>
  <si>
    <t>SSD</t>
  </si>
  <si>
    <t>Other</t>
  </si>
  <si>
    <t>none</t>
  </si>
  <si>
    <t>noop</t>
  </si>
  <si>
    <t>deadline</t>
  </si>
  <si>
    <t>mq-deadline</t>
  </si>
  <si>
    <t>Recommended Scheduler Policy</t>
  </si>
  <si>
    <t>=&gt; yum install -y ipmitool   &lt;&lt;&lt; 물리서버의 경우</t>
  </si>
  <si>
    <t>=&gt; yum install -y epel-release   &lt;&lt;&lt; ansible 설치를 위해서 필요</t>
  </si>
  <si>
    <t>=&gt; yum install -y ansible   &lt;&lt;&lt; gpdb rpm 자동설치를 위해서 필요</t>
  </si>
  <si>
    <t>=&gt; echo 'export JAVA_HOME=/usr/lib/jvm/java-1.8.0-openjdk-1.8.0.312.b07-1.el7_9.x86_64/jre' &gt;&gt; /home/gpadmin/.bashrc</t>
  </si>
  <si>
    <t xml:space="preserve">=&gt; yum install -y ipmitool  &lt;&lt;&lt; 물리서버의 경우 </t>
  </si>
  <si>
    <t>=&gt; groupadd -g 1001 gpadmin</t>
  </si>
  <si>
    <t>=&gt; useradd -u 1001 -g gpadmin gpadmin</t>
  </si>
  <si>
    <t>=&gt; echo 'changeme' | /usr/bin/passwd --stdin 'gpadmin'</t>
  </si>
  <si>
    <t>[ossgs2] lrwxrwxrwx   1 root root   30 Nov  2 14:40 greenplum-db -&gt; /usr/local/greenplum-db-6.23.1</t>
  </si>
  <si>
    <t>[ossgs2] drwxr-xr-x  11 root root 4096 Nov  2 14:40 greenplum-db-6.23.1</t>
  </si>
  <si>
    <t>gpadmin 계정 생성 및 확인</t>
  </si>
  <si>
    <t>[~]# gpscp -f /data/staging/hostfile /data/staging/greenplum-db-6.21.0-rhel7-x86_64.rpm  =:/home/gpadmin/</t>
  </si>
  <si>
    <t>=&gt; rpm -ivh greenplum-db-6.21.0-rhel7-x86_64.rpm</t>
  </si>
  <si>
    <t>=&gt; ls -al /home/gpadmin/greenplum-db-6.21.0-rhel7-x86_64.rpm</t>
  </si>
  <si>
    <t>=&gt; yum install -y apr</t>
  </si>
  <si>
    <t>=&gt; yum install -y apr-util</t>
  </si>
  <si>
    <t>[gpsdw2] Verifying...                          ################################# [100%]</t>
  </si>
  <si>
    <t>[gpsdw2] Preparing...                          ################################# [100%]</t>
  </si>
  <si>
    <t>[gpsdw2] Updating / installing...</t>
  </si>
  <si>
    <t>[gpsdw2]    1:greenplum-db-6.21.0################################# [100%]</t>
  </si>
  <si>
    <t>[~]$ createdb gpadmin</t>
  </si>
  <si>
    <t>[~]$ psql -d gpadmin -c "alter user gpadmin password 'changeme';"</t>
  </si>
  <si>
    <t>export PGDATABASE=gpadmin</t>
  </si>
  <si>
    <t>[~]$ cd /usr/local/greenplum-db/lib/postgresql/java</t>
  </si>
  <si>
    <t>[~]$ cp examples.jar myclasses.jar</t>
  </si>
  <si>
    <t>[~]$ gpscp -f gphosts_file myclasses.jar =:/usr/local/greenplum-db/lib/postgresql/java/</t>
  </si>
  <si>
    <t>[~]$ gpconfig -c pljava_classpath -v 'examples.jar:myclasses.jar'</t>
  </si>
  <si>
    <t>[~]$ ls -al *.jar</t>
  </si>
  <si>
    <t>Generating public/private rsa key pair.</t>
  </si>
  <si>
    <t>Enter file in which to save the key (/root/.ssh/id_rsa):</t>
  </si>
  <si>
    <t>Enter passphrase (empty for no passphrase):</t>
  </si>
  <si>
    <t>Enter same passphrase again:</t>
  </si>
  <si>
    <t>Your identification has been saved in /root/.ssh/id_rsa</t>
  </si>
  <si>
    <t>Your public key has been saved in /root/.ssh/id_rsa.pub</t>
  </si>
  <si>
    <t>[~]# ssh-keygen</t>
  </si>
  <si>
    <t>(3) sshpass 패키지 설치(mdw only)</t>
  </si>
  <si>
    <t>[~]# yum install -y sshpass</t>
  </si>
  <si>
    <t>(4) ssh key 생성</t>
  </si>
  <si>
    <t>/usr/bin/ssh-copy-id: INFO: Source of key(s) to be installed: "/root/.ssh/id_rsa.pub"</t>
  </si>
  <si>
    <t>/usr/bin/ssh-copy-id: INFO: attempting to log in with the new key(s), to filter out any that are already installed</t>
  </si>
  <si>
    <t>/usr/bin/ssh-copy-id: INFO: 1 key(s) remain to be installed -- if you are prompted now it is to install the new keys</t>
  </si>
  <si>
    <t>Number of key(s) added: 1</t>
  </si>
  <si>
    <t>Now try logging into the machine, with:   "ssh 'rh9gm2'"</t>
  </si>
  <si>
    <t>and check to make sure that only the key(s) you wanted were added.</t>
  </si>
  <si>
    <t>[~]# sshpass -p "changeme" ssh-copy-id rh9gm2</t>
  </si>
  <si>
    <t>(5) standby master node key 교환</t>
  </si>
  <si>
    <t>(6) segment node key 교환</t>
  </si>
  <si>
    <t>Now try logging into the machine, with:   "ssh 'rh9gs1'"</t>
  </si>
  <si>
    <t>[~]# for i in {1..4};do sshpass -p "changeme" ssh-copy-id rh9gs$i;done</t>
  </si>
  <si>
    <t>Now try logging into the machine, with:   "ssh 'rh9gm1'"</t>
  </si>
  <si>
    <t>(7) master node key 교환</t>
  </si>
  <si>
    <t>[~]# sshpass -p "changeme" ssh-copy-id rh9gm1</t>
  </si>
  <si>
    <t>[~]# gpssh -f /data/staging/hostfile</t>
  </si>
  <si>
    <t>[~]# gpssh -f /data/staging/hostfile_alias</t>
  </si>
  <si>
    <t>(9) gpssh 접속 여부 확인</t>
  </si>
  <si>
    <t>(8) master node .ssh 폴더를 모든 노드에 배포</t>
  </si>
  <si>
    <t>[~]# gpscp -f /data/staging/hostfile /root/.ssh/* =:/root/.ssh/</t>
  </si>
  <si>
    <t>=&gt; ls -al /root/.ssh</t>
  </si>
  <si>
    <t>=&gt; yum install -y java-11-openjdk.x86_64</t>
  </si>
  <si>
    <t>* RHEL 7.x의 ntp와 stack은  RHEL 9.x 에서 chrony와 gdb로 대체 됩니다.</t>
  </si>
  <si>
    <t>* RHEL 9.x에서 cgroup-v2 기본으로 제공하여 패키지 설치 불필요</t>
  </si>
  <si>
    <t>[rh9gm2] SELinux status:                 enabled</t>
  </si>
  <si>
    <t>[rh9gm2] SELinuxfs mount:                /sys/fs/selinux</t>
  </si>
  <si>
    <t>[rh9gm2] SELinux root directory:         /etc/selinux</t>
  </si>
  <si>
    <t>[rh9gm2] # SELINUX= can take one of these three values:</t>
  </si>
  <si>
    <t>[rh9gm2] # NOTE: In earlier Fedora kernel builds, SELINUX=disabled would also</t>
  </si>
  <si>
    <t>[rh9gm2] SELINUX=enforcing</t>
  </si>
  <si>
    <t>[rh9gm2] Loaded policy name:             targeted</t>
  </si>
  <si>
    <t>[rh9gm2] Current mode:                   enforcing</t>
  </si>
  <si>
    <t>[rh9gm2] Mode from config file:          enforcing</t>
  </si>
  <si>
    <t>[rh9gm2] Policy MLS status:              enabled</t>
  </si>
  <si>
    <t>[rh9gm2] Policy deny_unknown status:     allowed</t>
  </si>
  <si>
    <t>[rh9gm2] Memory protection checking:     actual (secure)</t>
  </si>
  <si>
    <t>[rh9gm2] Max kernel policy version:      33</t>
  </si>
  <si>
    <t>(1) 방화벽 실행 여부 확인(실행 중일 때의 결과 예제)</t>
  </si>
  <si>
    <t>[rh9gm2] SELINUX=disabled</t>
  </si>
  <si>
    <t>=&gt; cat /etc/sysctl.conf | egrep "shmall|shmmax|min_free_kbytes"</t>
  </si>
  <si>
    <t>=&gt; echo "kernel.core_uses_pid = 1" &gt;&gt; /etc/sysctl.conf</t>
  </si>
  <si>
    <t>=&gt; echo "" &gt;&gt; /etc/sysctl.conf</t>
  </si>
  <si>
    <t>=&gt; echo "kernel.shmall = "$(expr $(getconf _PHYS_PAGES) / 2) &gt;&gt; /etc/sysctl.conf</t>
  </si>
  <si>
    <t>=&gt; echo "kernel.shmmax = "$(expr $(getconf _PHYS_PAGES) / 2 \* $(getconf PAGE_SIZE)) &gt;&gt; /etc/sysctl.conf</t>
  </si>
  <si>
    <t>=&gt; echo "kernel.shmmni = 4096" &gt;&gt; /etc/sysctl.conf</t>
  </si>
  <si>
    <t>=&gt; echo "vm.overcommit_memory = 2" &gt;&gt; /etc/sysctl.conf</t>
  </si>
  <si>
    <t>=&gt; echo "vm.overcommit_ratio = 95" &gt;&gt; /etc/sysctl.conf</t>
  </si>
  <si>
    <t>=&gt; echo "net.ipv4.ip_local_port_range = 10000 65535" &gt;&gt; /etc/sysctl.conf</t>
  </si>
  <si>
    <t>=&gt; echo "kernel.sem = 250 2048000 200 8192" &gt;&gt; /etc/sysctl.conf</t>
  </si>
  <si>
    <t>=&gt; echo "kernel.sysrq = 1" &gt;&gt; /etc/sysctl.conf</t>
  </si>
  <si>
    <t>=&gt; echo "kernel.msgmnb = 65536" &gt;&gt; /etc/sysctl.conf</t>
  </si>
  <si>
    <t>=&gt; echo "kernel.msgmax = 65536" &gt;&gt; /etc/sysctl.conf</t>
  </si>
  <si>
    <t>=&gt; echo "kernel.msgmni = 2048" &gt;&gt; /etc/sysctl.conf</t>
  </si>
  <si>
    <t>=&gt; echo "net.ipv4.tcp_syncookies = 1" &gt;&gt; /etc/sysctl.conf</t>
  </si>
  <si>
    <t>=&gt; echo "net.ipv4.conf.default.accept_source_route = 0" &gt;&gt; /etc/sysctl.conf</t>
  </si>
  <si>
    <t>=&gt; echo "net.ipv4.tcp_max_syn_backlog = 4096" &gt;&gt; /etc/sysctl.conf</t>
  </si>
  <si>
    <t>=&gt; echo "net.ipv4.conf.all.arp_filter = 1" &gt;&gt; /etc/sysctl.conf</t>
  </si>
  <si>
    <t>=&gt; echo "net.ipv4.ipfrag_high_thresh = 41943040" &gt;&gt; /etc/sysctl.conf</t>
  </si>
  <si>
    <t>=&gt; echo "net.ipv4.ipfrag_low_thresh = 31457280" &gt;&gt; /etc/sysctl.conf</t>
  </si>
  <si>
    <t>=&gt; echo "net.ipv4.ipfrag_time = 60" &gt;&gt; /etc/sysctl.conf</t>
  </si>
  <si>
    <t>=&gt; echo "net.core.netdev_max_backlog = 10000" &gt;&gt; /etc/sysctl.conf</t>
  </si>
  <si>
    <t>=&gt; echo "net.core.rmem_max = 2097152" &gt;&gt; /etc/sysctl.conf</t>
  </si>
  <si>
    <t>=&gt; echo "net.core.wmem_max = 2097152" &gt;&gt; /etc/sysctl.conf</t>
  </si>
  <si>
    <t>=&gt; echo "vm.swappiness = 10" &gt;&gt; /etc/sysctl.conf</t>
  </si>
  <si>
    <t>=&gt; echo "vm.zone_reclaim_mode = 0" &gt;&gt; /etc/sysctl.conf</t>
  </si>
  <si>
    <t>=&gt; echo "vm.dirty_expire_centisecs = 500" &gt;&gt; /etc/sysctl.conf</t>
  </si>
  <si>
    <t>=&gt; echo "vm.dirty_writeback_centisecs = 100" &gt;&gt; /etc/sysctl.conf</t>
  </si>
  <si>
    <t>=&gt; echo "vm.dirty_background_ratio = 3" &gt;&gt; /etc/sysctl.conf</t>
  </si>
  <si>
    <t>=&gt; echo "vm.dirty_ratio = 10" &gt;&gt; /etc/sysctl.conf</t>
  </si>
  <si>
    <t>=&gt; echo "vm.dirty_background_bytes = 1610612736" &gt;&gt; /etc/sysctl.conf</t>
  </si>
  <si>
    <t>=&gt; echo "vm.dirty_bytes = 4294967296" &gt;&gt; /etc/sysctl.conf</t>
  </si>
  <si>
    <t>=&gt; awk 'BEGIN {OFMT = "%.0f";} /MemTotal/ {print "vm.min_free_kbytes =", $2 * .03;}' /proc/meminfo &gt;&gt; /etc/sysctl.conf &gt;&gt; /etc/sysctl.conf</t>
  </si>
  <si>
    <t>=&gt; echo "kernel.core_pattern = /home/gpadmin/cores/core-%e-%s-%u-%g-%p-%t" &gt;&gt; /etc/sysctl.conf</t>
  </si>
  <si>
    <t>(시스템 메모리 64GB 초과)</t>
  </si>
  <si>
    <t>(시스템 메모리 64GB 이하)</t>
  </si>
  <si>
    <t>=&gt; echo "vm.dirty_background_ratio = 0" &gt;&gt; /etc/sysctl.conf</t>
  </si>
  <si>
    <t>=&gt; echo "vm.dirty_ratio = 0" &gt;&gt; /etc/sysctl.conf</t>
  </si>
  <si>
    <t>=&gt; /sbin/blockdev --getra /dev/mapper/rhel-*</t>
  </si>
  <si>
    <t>[rh9gs2] ○ rc-local.service - /etc/rc.d/rc.local Compatibility</t>
  </si>
  <si>
    <t>[rh9gs2]      Loaded: loaded (/usr/lib/systemd/system/rc-local.service; static)</t>
  </si>
  <si>
    <t>[rh9gs2]      Active: inactive (dead)</t>
  </si>
  <si>
    <t>[rh9gs2]        Docs: man:systemd-rc-local-generator(8)</t>
  </si>
  <si>
    <r>
      <t xml:space="preserve">/sbin/blockdev --setra 16384 /dev/mapper/rhel-*  </t>
    </r>
    <r>
      <rPr>
        <sz val="10"/>
        <color rgb="FFFF0000"/>
        <rFont val="맑은 고딕"/>
        <family val="2"/>
        <charset val="129"/>
      </rPr>
      <t>&lt;&lt;&lt; 설정 추가</t>
    </r>
  </si>
  <si>
    <t>[rh9gm2] The unit files have no installation config (WantedBy=, RequiredBy=, Also=,</t>
  </si>
  <si>
    <t>[rh9gm2] Alias= settings in the [Install] section, and DefaultInstance= for template</t>
  </si>
  <si>
    <t>[rh9gm2] units). This means they are not meant to be enabled or disabled using systemctl.</t>
  </si>
  <si>
    <t>[rh9gm2]</t>
  </si>
  <si>
    <t>[rh9gm2] Possible reasons for having this kind of units are:</t>
  </si>
  <si>
    <t>[rh9gm2] • A unit may be statically enabled by being symlinked from another unit's</t>
  </si>
  <si>
    <t>[rh9gm2]   .wants/ or .requires/ directory.</t>
  </si>
  <si>
    <t>[rh9gm2] • A unit's purpose may be to act as a helper for some other unit which has</t>
  </si>
  <si>
    <t>[rh9gm2]   a requirement dependency on it.</t>
  </si>
  <si>
    <t>[rh9gm2] • A unit may be started when needed via activation (socket, path, timer,</t>
  </si>
  <si>
    <t>[rh9gm2]   D-Bus, udev, scripted systemctl call, ...).</t>
  </si>
  <si>
    <t>[rh9gm2] • In case of template units, the unit is meant to be enabled with some</t>
  </si>
  <si>
    <t>[rh9gm2]   instance name specified.</t>
  </si>
  <si>
    <t>[rh9gm2] ● rc-local.service - /etc/rc.d/rc.local Compatibility</t>
  </si>
  <si>
    <t>[rh9gm2]      Loaded: loaded (/usr/lib/systemd/system/rc-local.service; enabled-runtime; preset: disabled)</t>
  </si>
  <si>
    <t>[rh9gm2]      Active: active (exited) since Thu 2024-07-11 23:58:18 PDT; 26s ago</t>
  </si>
  <si>
    <t>[rh9gm2]        Docs: man:systemd-rc-local-generator(8)</t>
  </si>
  <si>
    <t>[rh9gm2]         CPU: 13ms</t>
  </si>
  <si>
    <t>[rh9gm2] Jul 11 23:58:18 rh9gm2 systemd[1]: Starting /etc/rc.d/rc.local Compatibility...</t>
  </si>
  <si>
    <t>[rh9gm2] Jul 11 23:58:18 rh9gm2 rc.local[3587]: blockdev: cannot open /dev/sd*: No s…tory</t>
  </si>
  <si>
    <t>[rh9gm2] Jul 11 23:58:18 rh9gm2 systemd[1]: Started /etc/rc.d/rc.local Compatibility.</t>
  </si>
  <si>
    <t>[rh9gm2] Hint: Some lines were ellipsized, use -l to show in full.</t>
  </si>
  <si>
    <t>[rh9gm2] args="ro crashkernel=1G-4G:192M,4G-64G:256M,64G-:512M resume=/dev/mapper/rhel-swap rd.lvm.lv=rhel/root rd.lvm.lv=rhel/swap rhgb quiet $tuned_params elevator=deadline transparent_hugepage=never"</t>
  </si>
  <si>
    <t>[rh9gm2] args="ro crashkernel=1G-4G:192M,4G-64G:256M,64G-:512M resume=/dev/mapper/rhel-swap rd.lvm.lv=rhel/root rd.lvm.lv=rhel/swap rhgb quiet elevator=deadline transparent_hugepage=never"</t>
  </si>
  <si>
    <t>=&gt; sed -i '/RemoveIPC/s/^#//g' /etc/systemd/logind.conf</t>
  </si>
  <si>
    <t>=&gt; sed -i '/UseDNS/s/^#//g' /etc/ssh/sshd_config</t>
  </si>
  <si>
    <t>=&gt; sed -i '/MaxStartups/s/\#MaxStartups 10:30:100/MaxStartups 10:30:200/g' /etc/ssh/sshd_config</t>
  </si>
  <si>
    <t>[rh9gm2] RemoveIPC=no</t>
  </si>
  <si>
    <t>[rh9gm2] UseDNS no</t>
  </si>
  <si>
    <t>[rh9gm2] MaxStartups 10:30:200</t>
  </si>
  <si>
    <t>(1) chrony 설치 여부 확인</t>
  </si>
  <si>
    <r>
      <t xml:space="preserve">server 192.28.194.1 prefer burst iburst </t>
    </r>
    <r>
      <rPr>
        <sz val="10"/>
        <color rgb="FFFF0000"/>
        <rFont val="맑은 고딕"/>
        <family val="2"/>
        <charset val="129"/>
      </rPr>
      <t>&lt;&lt;&lt; private ntp 서버 예제</t>
    </r>
  </si>
  <si>
    <r>
      <t xml:space="preserve">server asia.pool.ntp.org iburst </t>
    </r>
    <r>
      <rPr>
        <sz val="10"/>
        <color rgb="FFFF0000"/>
        <rFont val="맑은 고딕"/>
        <family val="2"/>
        <charset val="129"/>
      </rPr>
      <t>&lt;&lt;&lt; public ntp server 예제</t>
    </r>
  </si>
  <si>
    <r>
      <t xml:space="preserve">pool 2.rhel.pool.ntp.org iburst </t>
    </r>
    <r>
      <rPr>
        <sz val="10"/>
        <color rgb="FFFF0000"/>
        <rFont val="맑은 고딕"/>
        <family val="2"/>
        <charset val="129"/>
      </rPr>
      <t>&lt;&lt;&lt; public ntp pool 예제</t>
    </r>
  </si>
  <si>
    <t xml:space="preserve"> -&gt; burst 옵션은 private ntp 서버에만 사용해야 함</t>
  </si>
  <si>
    <t xml:space="preserve"> -&gt; 인증되지 않은 접속을 최대 몇개까지 받아들일 것인지 설정하는 파라메터</t>
  </si>
  <si>
    <t xml:space="preserve"> -&gt; '10:30:200'은 '초기수:거부확률:최대수'를 의미함 </t>
  </si>
  <si>
    <t xml:space="preserve"> -&gt; 인증되지 않은 접속이 10개를 넘어가면 30%의 확률로 접속을 거부, 최대 200개의 접속까지 허용함</t>
  </si>
  <si>
    <t xml:space="preserve"> -&gt; Instance per node 갯수가 16개를 넘어가면 '40:30:800'으로 설정하여 ssh 에러 예방</t>
  </si>
  <si>
    <t>[rh9gm2]                Local time: Wed 2024-07-17 22:51:25 PDT</t>
  </si>
  <si>
    <t>[rh9gm2]            Universal time: Thu 2024-07-18 05:51:25 UTC</t>
  </si>
  <si>
    <t>[rh9gm2]                  RTC time: Thu 2024-07-18 05:51:24</t>
  </si>
  <si>
    <t>[rh9gm2]                 Time zone: America/Los_Angeles (PDT, -0700)</t>
  </si>
  <si>
    <t>[rh9gm2] System clock synchronized: yes</t>
  </si>
  <si>
    <t>[rh9gm2]               NTP service: active</t>
  </si>
  <si>
    <t>[rh9gm2]           RTC in local TZ: no</t>
  </si>
  <si>
    <t>[rh9gm2] MS Name/IP address         Stratum Poll Reach LastRx Last sample</t>
  </si>
  <si>
    <t>[rh9gm2] ^- x.ns.gin.ntt.net              2   6   377     5  -9659us[  +23ms] +/-  104ms</t>
  </si>
  <si>
    <t>[rh9gm2] ^- 122x215x240x52.ap122.ftt&gt;     2   6   377     0    -64ms[  -64ms] +/-  100ms</t>
  </si>
  <si>
    <t>[rh9gm2] ^* v4.cloud.ntp.admtan.jp        2   6   377     1  -3683us[  +30ms] +/-   43ms</t>
  </si>
  <si>
    <t>[rh9gm2] ^+ 108.160.132.224.vultruse&gt;     2   6   377     4  +1505us[  +34ms] +/-   73ms</t>
  </si>
  <si>
    <t>[rh9gm2] ===================================================================</t>
  </si>
  <si>
    <t>[rh9gm2] Changing password for user gpadmin.</t>
  </si>
  <si>
    <t>[rh9gm2] passwd: all authentication tokens updated successfully.</t>
  </si>
  <si>
    <t>[~]# gpscp -f /data/staging/hostfile /data/staging/gpdb6271/greenplum-db-6.27.1-rhel9-x86_64.rpm  =:/home/gpadmin/</t>
  </si>
  <si>
    <t>=&gt; ls -al /home/gpadmin/greenplum-db-6.27.1-rhel9-x86_64.rpm</t>
  </si>
  <si>
    <t>=&gt; rpm -ivh greenplum-db-6.27.1-rhel9-x86_64.rpm</t>
  </si>
  <si>
    <t>=&gt; yum install -y compat-openssl11</t>
  </si>
  <si>
    <t>=&gt; yum install -y perl</t>
  </si>
  <si>
    <t>[rh9gm2] Verifying...                          ################################# [100%]</t>
  </si>
  <si>
    <t>[rh9gm2] Preparing...                          ################################# [100%]</t>
  </si>
  <si>
    <t>[rh9gm2] Updating / installing...</t>
  </si>
  <si>
    <t>[rh9gm2]    1:greenplum-db-6-6.27.1-1.el9      ################################# [100%]</t>
  </si>
  <si>
    <t>[rh9gm2] lrwxrwxrwx   1 root root   30 Jul 18 03:52 greenplum-db -&gt; /usr/local/greenplum-db-6.27.1</t>
  </si>
  <si>
    <t>[rh9gm2] drwxr-xr-x  11 root root 4096 Jul 18 03:52 greenplum-db-6.27.1</t>
  </si>
  <si>
    <t>[rh9gm2] lrwxrwxrwx   1 gpadmin gpadmin   30 Jul 18 03:52 greenplum-db -&gt; /usr/local/greenplum-db-6.27.1</t>
  </si>
  <si>
    <t>[rh9gm2] drwxr-xr-x  11 gpadmin gpadmin 4096 Jul 18 03:52 greenplum-db-6.27.1</t>
  </si>
  <si>
    <t>[rh9gm2] drwx------  2 gpadmin gpadmin       103 Jul 18 03:56 .ssh</t>
  </si>
  <si>
    <t>(2) 키교환 (real &amp; alias 각각 수행) 및 gpssh 접속 확인</t>
  </si>
  <si>
    <t>[rh9gm2] %wheel	ALL=(ALL)	NOPASSWD: ALL</t>
  </si>
  <si>
    <t>[rh9gm2] wheel:x:10:adminuser,gpadmin</t>
  </si>
  <si>
    <t>[smdw] drwxr-xr-x   2 gpadmin gpadmin   6 Jul 18 04:06 cores</t>
  </si>
  <si>
    <t>[smdw] drwxr-xr-x   2 gpadmin gpadmin   6 Jul 18 04:05 master</t>
  </si>
  <si>
    <t>[smdw] drwxr-xr-x   2 gpadmin gpadmin   6 Jul 18 04:06 utilities</t>
  </si>
  <si>
    <t>[smdw] total 128900</t>
  </si>
  <si>
    <t>[smdw] lrwxrwxrwx  1 gpadmin gpadmin        11 Jul 18 04:07 cores -&gt; /data/cores</t>
  </si>
  <si>
    <t>[smdw] lrwxrwxrwx  1 gpadmin gpadmin        15 Jul 18 04:07 utilities -&gt; /data/utilities</t>
  </si>
  <si>
    <t>[rh9gs4] drwxr-xr-x   2 gpadmin gpadmin   6 Jul 18 04:10 cores</t>
  </si>
  <si>
    <t>[rh9gs4] drwxr-xr-x   2 gpadmin gpadmin   6 Jul 18 04:10 mirror</t>
  </si>
  <si>
    <t>[rh9gs4] drwxr-xr-x   2 gpadmin gpadmin   6 Jul 18 04:10 primary</t>
  </si>
  <si>
    <t>[rh9gs4] drwxr-xr-x   2 gpadmin gpadmin   6 Jul 18 04:10 utilities</t>
  </si>
  <si>
    <t>[rh9gs4] lrwxrwxrwx  1 gpadmin gpadmin        11 Jul 18 04:11 cores -&gt; /data/cores</t>
  </si>
  <si>
    <t>[rh9gs4] lrwxrwxrwx  1 gpadmin gpadmin        15 Jul 18 04:11 utilities -&gt; /data/utilities</t>
  </si>
  <si>
    <t>[~]$ /bin/su - gpadmin</t>
  </si>
  <si>
    <t>-rw-r--r-- 1 gpadmin gpadmin   42 Jul 18 04:14 hostfile</t>
  </si>
  <si>
    <t>-rw-r--r-- 1 gpadmin gpadmin   29 Jul 18 04:14 hostfile_alias</t>
  </si>
  <si>
    <t>-rw-r--r-- 1 gpadmin gpadmin   28 Jul 18 04:14 hostfile_seg</t>
  </si>
  <si>
    <t>-rw-r--r-- 1 gpadmin gpadmin   20 Jul 18 04:14 hostfile_seg_alias</t>
  </si>
  <si>
    <t>ALTER ROLE</t>
  </si>
  <si>
    <t>[~]# vi ~/.bashrc</t>
  </si>
  <si>
    <t>[~]# cat ~/.bashrc</t>
  </si>
  <si>
    <t>[~]# source ~/.bashrc</t>
  </si>
  <si>
    <t>[~]$ vi ~/.bashrc</t>
  </si>
  <si>
    <t>[~]$ cat ~/.bashrc</t>
  </si>
  <si>
    <t>* smdw 서버의 .bashrc과 동기화를 위해서 scp 명령으로 복사 필요함</t>
  </si>
  <si>
    <t>[~]$ scp /home/gpadmin/.bashrc smdw:/home/gpadmin</t>
  </si>
  <si>
    <t>[~]$ scp ~/.bashrc smdw:/home/gpadmin</t>
  </si>
  <si>
    <t>root의 .bashrc</t>
  </si>
  <si>
    <t>(1) mdw 서버의 .bashrc에 java_path 추가</t>
  </si>
  <si>
    <t>(2) .bashrc 파일을 모든 서버에 복사 및 결과 확인</t>
  </si>
  <si>
    <t>[~]# gpscp -f /data/staging/hostfile /root/.bashrc =:/root/</t>
  </si>
  <si>
    <t>=&gt; cat /root/.bashrc | grep JAVA</t>
  </si>
  <si>
    <t>20240718:04:26:33:019003 gpconfig:rh9gm1:gpadmin-[INFO]:-completed successfully with parameters '-c TimeZone -v ROK'</t>
  </si>
  <si>
    <t>20240718:04:30:16:019219 gpaddmirrors:rh9gm1:gpadmin-[INFO]:-Heap checksum setting consistent across cluster</t>
  </si>
  <si>
    <t>Enter mirror segment data directory location 1 of 4 &gt;</t>
  </si>
  <si>
    <t>/data/mirror</t>
  </si>
  <si>
    <t>Enter mirror segment data directory location 2 of 4 &gt;</t>
  </si>
  <si>
    <t>Enter mirror segment data directory location 3 of 4 &gt;</t>
  </si>
  <si>
    <t>Enter mirror segment data directory location 4 of 4 &gt;</t>
  </si>
  <si>
    <t>20240718:04:31:23:019219 gpaddmirrors:rh9gm1:gpadmin-[INFO]:-Configuration file output to addmirror_config successfully.</t>
  </si>
  <si>
    <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</si>
  <si>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r>
      <t xml:space="preserve">[~]$ gpinitstandby -s </t>
    </r>
    <r>
      <rPr>
        <sz val="10"/>
        <color rgb="FFFF0000"/>
        <rFont val="맑은 고딕"/>
        <family val="2"/>
        <charset val="129"/>
      </rPr>
      <t>rh9gm2</t>
    </r>
  </si>
  <si>
    <t>20240718:04:46:52:019601 gpstate:rh9gm1:gpadmin-[INFO]:-Starting gpstate with args: -f</t>
  </si>
  <si>
    <t>20240718:04:46:52:019601 gpstate:rh9gm1:gpadmin-[INFO]:-Standby master details</t>
  </si>
  <si>
    <t>20240718:04:46:52:019601 gpstate:rh9gm1:gpadmin-[INFO]:-----------------------</t>
  </si>
  <si>
    <t>20240718:04:46:52:019601 gpstate:rh9gm1:gpadmin-[INFO]:-   Standby address          = rh9gm2</t>
  </si>
  <si>
    <t>20240718:04:46:52:019601 gpstate:rh9gm1:gpadmin-[INFO]:-   Standby data directory   = /data/master/gpseg-1</t>
  </si>
  <si>
    <t>20240718:04:46:52:019601 gpstate:rh9gm1:gpadmin-[INFO]:-   Standby port             = 5432</t>
  </si>
  <si>
    <t>20240718:04:46:52:019601 gpstate:rh9gm1:gpadmin-[INFO]:-   Standby PID              = 9188</t>
  </si>
  <si>
    <t>20240718:04:46:52:019601 gpstate:rh9gm1:gpadmin-[INFO]:-   Standby status           = Standby host passive</t>
  </si>
  <si>
    <t>display_name = gpadmin</t>
  </si>
  <si>
    <t>[~]$ sed -i 's/display_name = gpadmin/display_name = '"$HOSTNAME"'/g' gpcc.conf</t>
  </si>
  <si>
    <t>[~]$ cat gpcc.conf | grep display_name</t>
  </si>
  <si>
    <t>display_name = rh9gm1</t>
  </si>
  <si>
    <t>[~]$ unzip greenplum-cc-web-6.11.1-gp6-rhel9-x86_64.zip</t>
  </si>
  <si>
    <t>Archive:  greenplum-cc-web-6.11.1-gp6-rhel9-x86_64.zip</t>
  </si>
  <si>
    <t xml:space="preserve">   creating: greenplum-cc-web-6.11.1-gp6-rhel9-x86_64/</t>
  </si>
  <si>
    <t xml:space="preserve">  inflating: greenplum-cc-web-6.11.1-gp6-rhel9-x86_64/gpccinstall-6.11.1</t>
  </si>
  <si>
    <t>[~]$ cd greenplum-cc-web-6.11.1-gp6-rhel9-x86_64</t>
  </si>
  <si>
    <t>[~]$ ./gpccinstall-6.11.1 -c /home/gpadmin/gpconfigs/gpcc.conf</t>
  </si>
  <si>
    <t>INSTALLATION IN PROGRESS...</t>
  </si>
  <si>
    <t>CREATING SUPERUSER 'gpmon'...</t>
  </si>
  <si>
    <t>CREATING COMMAND CENTER DATABASE 'gpperfmon'...</t>
  </si>
  <si>
    <t>RELOADING pg_hba.conf. PLEASE WAIT ...</t>
  </si>
  <si>
    <t>[rh9gm2] lrwxrwxrwx   1 gpadmin gpadmin   30 Jul 18 05:15 greenplum-cc -&gt; /usr/local/greenplum-cc-6.11.1</t>
  </si>
  <si>
    <t>[rh9gm2] drwxr-xr-x  10 gpadmin gpadmin  167 Jul 18 05:15 greenplum-cc-6.11.1</t>
  </si>
  <si>
    <t>[rh9gm1] drwxr-xr-x.  15 root root  4096 Jul 18 05:15 local</t>
  </si>
  <si>
    <t>[~]$ echo "source /usr/local/greenplum-cc/gpcc_path.sh" &gt;&gt; ~/.bashrc</t>
  </si>
  <si>
    <t>[~]$ echo "export GPPERFMONHOME=/usr/local/greenplum-cc" &gt;&gt; ~/.bashrc</t>
  </si>
  <si>
    <t>[~]$ cat ~/.bashrc | grep "greenplum-cc"</t>
  </si>
  <si>
    <t>2024-07-18 05:23:17 GPCC webserver: stopped</t>
  </si>
  <si>
    <t>2024-07-18 05:23:18 GPCC agents: 0/6 agents running</t>
  </si>
  <si>
    <t>2024-07-18 05:23:41 Starting the gpcc agents and webserver...</t>
  </si>
  <si>
    <t>2024-07-18 05:23:41 No need to migrate gpmetrics folder from /data/master/gpseg-1/gpmetrics</t>
  </si>
  <si>
    <t>2024-07-18 05:23:41 Starting GPCC 6.11.1 from /usr/local/greenplum-cc-6.11.1 ...</t>
  </si>
  <si>
    <t>2024-07-18 05:23:46 Agent successfully started on 6/6 hosts</t>
  </si>
  <si>
    <t>2024-07-18 05:23:46 View Greenplum Command Center at http://mdw:28080</t>
  </si>
  <si>
    <r>
      <t xml:space="preserve">[rh9gm1]  link currently points to </t>
    </r>
    <r>
      <rPr>
        <sz val="10"/>
        <color rgb="FFFF0000"/>
        <rFont val="맑은 고딕"/>
        <family val="2"/>
        <charset val="129"/>
      </rPr>
      <t>/usr/lib/jvm/java-11-openjdk-11.0.23.0.9-3.el9.x86_64/bin/java</t>
    </r>
  </si>
  <si>
    <t>[rh9gm1] /usr/bin/java</t>
  </si>
  <si>
    <t>* java 버전이 11.0.x 이상이고 설치 경로가 /usr/lib/jvm 아래인지 확인</t>
  </si>
  <si>
    <t>[rh9gm1] lrwxrwxrwx. 1 root root 22 Jul 11 22:07 /usr/bin/java -&gt; /etc/alternatives/java</t>
  </si>
  <si>
    <t>[~]$ /bin/su -</t>
  </si>
  <si>
    <r>
      <t>[~]# echo "JAVA_HOME=</t>
    </r>
    <r>
      <rPr>
        <sz val="10"/>
        <color rgb="FFFF0000"/>
        <rFont val="맑은 고딕"/>
        <family val="2"/>
        <charset val="129"/>
      </rPr>
      <t>/usr/lib/jvm/java-11-openjdk-11.0.23.0.9-3.el9.x86_64/bin/java</t>
    </r>
    <r>
      <rPr>
        <sz val="10"/>
        <color theme="1"/>
        <rFont val="맑은 고딕"/>
        <family val="2"/>
        <charset val="129"/>
      </rPr>
      <t>" &gt;&gt; ~/.bashrc</t>
    </r>
  </si>
  <si>
    <t>[~]# echo "export JAVA_HOME" &gt;&gt; ~/.bashrc</t>
  </si>
  <si>
    <t>[~]# cat ~/.bashrc | grep JAVA</t>
  </si>
  <si>
    <t>JAVA_HOME=/usr/lib/jvm/java-11-openjdk-11.0.23.0.9-3.el9.x86_64/bin/java</t>
  </si>
  <si>
    <t>openjdk version "11.0.23" 2024-04-16 LTS</t>
  </si>
  <si>
    <t>OpenJDK Runtime Environment (Red_Hat-11.0.23.0.9-2) (build 11.0.23+9-LTS)</t>
  </si>
  <si>
    <t>OpenJDK 64-Bit Server VM (Red_Hat-11.0.23.0.9-2) (build 11.0.23+9-LTS, mixed mode, sharing)</t>
  </si>
  <si>
    <t>[rh9gm2] JAVA_HOME=/usr/lib/jvm/java-11-openjdk-11.0.23.0.9-3.el9.x86_64/bin/java</t>
  </si>
  <si>
    <t>[rh9gm2] export JAVA_HOME</t>
  </si>
  <si>
    <t>[~]# /bin/su - gpadmin</t>
  </si>
  <si>
    <t>[~]$ gppkg -i pljava-2.0.9-gp6-rhel9_x86_64.gppkg</t>
  </si>
  <si>
    <t>20240718:05:49:46:025073 gppkg:rh9gm1:gpadmin-[INFO]:-Please SET JAVA_HOME firstly.</t>
  </si>
  <si>
    <t>Please source your $GPHOME/greenplum_path.sh file and restart the database.</t>
  </si>
  <si>
    <t>You can enable pljava by running `CREATE EXTENSION pljava;`</t>
  </si>
  <si>
    <t>20240718:05:49:47:025073 gppkg:rh9gm1:gpadmin-[INFO]:-pljava-2.0.9-gp6-rhel9_x86_64.gppkg successfully installed.</t>
  </si>
  <si>
    <r>
      <t>export JAVA_HOME=</t>
    </r>
    <r>
      <rPr>
        <sz val="10"/>
        <color rgb="FFFF0000"/>
        <rFont val="맑은 고딕"/>
        <family val="2"/>
        <charset val="129"/>
      </rPr>
      <t>/usr/lib/jvm/java-11-openjdk-11.0.23.0.9-3.el9.x86_64</t>
    </r>
  </si>
  <si>
    <t>openjdk 11.0.23 2024-04-16 LTS</t>
  </si>
  <si>
    <t>[rh9gm2] #BEGIN EXTENSION PLJAVA</t>
  </si>
  <si>
    <t>[rh9gm2] export JAVA_HOME=/usr/lib/jvm/java-11-openjdk-11.0.23.0.9-3.el9.x86_64</t>
  </si>
  <si>
    <t>[rh9gm2] LD_LIBRARY_PATH=$JAVA_HOME/jre/lib/amd64/server:$LD_LIBRARY_PATH</t>
  </si>
  <si>
    <t>[rh9gm2] LD_LIBRARY_PATH=$JAVA_HOME/lib/server:$LD_LIBRARY_PATH</t>
  </si>
  <si>
    <t>[rh9gm2] export PATH=$JAVA_HOME/bin:$PATH</t>
  </si>
  <si>
    <t>[rh9gm2] #END EXTENSION PLJAVA</t>
  </si>
  <si>
    <t>[~]$ psql -d gpadmin -c "CREATE EXTENSION pljava;"</t>
  </si>
  <si>
    <t>[~]$ psql -d gpadmin -c "CREATE EXTENSION plr;"</t>
  </si>
  <si>
    <t>[~]$ $GPHOME/madlib/bin/madpack install -s madlib -p greenplum -c gpadmin@mdw:5432/gpadmin</t>
  </si>
  <si>
    <t>CREATE EXTENSION</t>
  </si>
  <si>
    <t>20240718:06:02:48:028284 gpconfig:rh9gm1:gpadmin-[INFO]:-completed successfully with parameters '-c pljava_classpath -v pljava.jar:myclasses.jar'</t>
  </si>
  <si>
    <r>
      <t>[~]$ cd /data/staging/gpdb</t>
    </r>
    <r>
      <rPr>
        <sz val="10"/>
        <rFont val="맑은 고딕"/>
        <family val="2"/>
        <charset val="129"/>
      </rPr>
      <t>6271</t>
    </r>
  </si>
  <si>
    <t>[~]$ cd /data/staging/gpdb6271</t>
  </si>
  <si>
    <t>[~]$ gppkg -i plr-3.1.3-gp6-rhel9-x86_64.gppkg</t>
  </si>
  <si>
    <t>20240718:06:06:15:028561 gppkg:rh9gm1:gpadmin-[INFO]:-Completed local installation of plr-3.1.3-gp6-rhel9-x86_64.gppkg.</t>
  </si>
  <si>
    <t>20240718:06:06:15:028561 gppkg:rh9gm1:gpadmin-[INFO]:--</t>
  </si>
  <si>
    <t>==========================================================================</t>
  </si>
  <si>
    <t>PL/R installation is complete! To proceed, create PL/R language in the</t>
  </si>
  <si>
    <t>target database with:</t>
  </si>
  <si>
    <t xml:space="preserve">    "CREATE EXTENSION plr;"</t>
  </si>
  <si>
    <t>20240718:06:06:15:028561 gppkg:rh9gm1:gpadmin-[INFO]:-plr-3.1.3-gp6-rhel9-x86_64.gppkg successfully installed.</t>
  </si>
  <si>
    <t>[~]$ gppkg -i DataSciencePython3.9-2.2.0-gp6-rhel9_x86_64.gppkg</t>
  </si>
  <si>
    <t>[rh9gs1] drwxrwxrwx.  13 root root    177 Mar  6 15:19 local</t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</si>
  <si>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</si>
  <si>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[rh9gs4] # SELINUX= can take one of these three values:</t>
  </si>
  <si>
    <t>[rh9gs4] SELINUX=disabled</t>
  </si>
  <si>
    <t>[rh9gs4] Removed /etc/systemd/system/multi-user.target.wants/firewalld.service.</t>
  </si>
  <si>
    <t>[rh9gs4] Removed /etc/systemd/system/dbus-org.fedoraproject.FirewallD1.service.</t>
  </si>
  <si>
    <t>[rh9gs4] ● firewalld.service - firewalld - dynamic firewall daemon</t>
  </si>
  <si>
    <t>[rh9gs4]    Loaded: loaded (/usr/lib/systemd/system/firewalld.service; disabled; vendor preset: enabled)</t>
  </si>
  <si>
    <t>[rh9gs4]    Active: inactive (dead) since Wed 2023-05-03 21:56:03 EDT; 2min 42s ago</t>
  </si>
  <si>
    <t>[rh9gs4]      Docs: man:firewalld(1)</t>
  </si>
  <si>
    <t>[rh9gs4]  Main PID: 1016 (code=exited, status=0/SUCCESS)</t>
  </si>
  <si>
    <t>[rh9gs4]</t>
  </si>
  <si>
    <t>[rh9gs4] May 04 05:40:25 rh9gs4 systemd[1]: Starting firewalld - dynamic firewall d…n...</t>
  </si>
  <si>
    <t>[rh9gs4] May 04 05:40:26 rh9gs4 systemd[1]: Started firewalld - dynamic firewall daemon.</t>
  </si>
  <si>
    <t>[rh9gs4] May 04 05:40:27 rh9gs4 firewalld[1016]: WARNING: AllowZoneDrifting is enab…now.</t>
  </si>
  <si>
    <t>[rh9gs4] May 03 21:56:03 rh9gs4 systemd[1]: Stopping firewalld - dynamic firewall d…n...</t>
  </si>
  <si>
    <t>[rh9gs4] May 03 21:56:03 rh9gs4 systemd[1]: firewalld.service: Succeeded.</t>
  </si>
  <si>
    <t>[rh9gs4] May 03 21:56:03 rh9gs4 systemd[1]: Stopped firewalld - dynamic firewall daemon.</t>
  </si>
  <si>
    <t>[rh9gs4] Hint: Some lines were ellipsized, use -l to show in full.</t>
  </si>
  <si>
    <t>[rh9gs4] SELinux status:                 disabled</t>
  </si>
  <si>
    <t>rh9gs1</t>
  </si>
  <si>
    <t>rh9gs2</t>
  </si>
  <si>
    <t>rh9gs3</t>
  </si>
  <si>
    <t>rh9gs4</t>
  </si>
  <si>
    <t>rh9gs5</t>
  </si>
  <si>
    <t>rh9gs6</t>
  </si>
  <si>
    <t>[rh9gs2] kernel.shmall = 482668</t>
  </si>
  <si>
    <t>[rh9gs2] kernel.shmmax = 1977008128</t>
  </si>
  <si>
    <t>[rh9gs2] kernel.shmmni = 4096</t>
  </si>
  <si>
    <t>[rh9gs2] /dev/mapper/centos-root /                       xfs     nodev,noatime,inode64        0 0</t>
  </si>
  <si>
    <t>[rh9gs2] UUID=50dd3a09-4f71-4a7d-92ee-ac90812be6a5 /boot                   xfs     nodev,noatime,inode64        0 0</t>
  </si>
  <si>
    <t>[rh9gs2] /dev/mapper/centos-home /home                   xfs     nodev,noatime,inode64        0 0</t>
  </si>
  <si>
    <t>[rh9gs2] 8192</t>
  </si>
  <si>
    <t>[rh9gs2] 256</t>
  </si>
  <si>
    <t>[rh9gs2] gpadmin:x:1001:1001::/home/gpadmin:/bin/bash</t>
  </si>
  <si>
    <t>[rh9gs2] gpadmin:x:1001:</t>
  </si>
  <si>
    <t>[rh9gs2] export JAVA_HOME=/usr/lib/jvm/java-1.8.0-openjdk-1.8.0.312.b07-1.el7_9.x86_64/jre</t>
  </si>
  <si>
    <t>Please set GUC "plpython3.python_path" for plpython3 to find the libraries.</t>
  </si>
  <si>
    <t>For example:</t>
  </si>
  <si>
    <t>gpconfig -c plpython3.python_path \</t>
  </si>
  <si>
    <t xml:space="preserve">  -v "'$GPHOME/ext/DataSciencePython3.9/lib/python3.9/site-packages:$GPHOME/ext/DataSciencePython3.9/lib64/python3.9/site-packages'" \</t>
  </si>
  <si>
    <t xml:space="preserve">  --skipvalidation</t>
  </si>
  <si>
    <t>gpstop -u</t>
  </si>
  <si>
    <t>20240718:06:33:26:031119 gppkg:rh9gm1:gpadmin-[INFO]:-DataSciencePython3.9-2.2.0-gp6-rhel9_x86_64.gppkg successfully installed.</t>
  </si>
  <si>
    <t>[~]$ gppkg -i DataScienceR-2.1.1-gp6-rhel9_x86_64.gppkg</t>
  </si>
  <si>
    <t>(2) m4 설치</t>
  </si>
  <si>
    <t>(1) m4 설치 여부 확인 -&gt; 미설치 시 (2) 수행</t>
  </si>
  <si>
    <t>20240718:06:38:51:032909 gppkg:rh9gm1:gpadmin-[INFO]:-Completed local installation of DataScienceR-2.1.1-gp6-rhel9_x86_64.gppkg.</t>
  </si>
  <si>
    <t>20240718:06:38:51:032909 gppkg:rh9gm1:gpadmin-[INFO]:-Please source your $GPHOME/greenplum_path.sh file and restart the database.</t>
  </si>
  <si>
    <t>20240718:06:38:51:032909 gppkg:rh9gm1:gpadmin-[INFO]:-DataScienceR-2.1.1-gp6-rhel9_x86_64.gppkg successfully installed.</t>
  </si>
  <si>
    <t xml:space="preserve">[~]$ /bin/su - </t>
  </si>
  <si>
    <t>/usr/bin/m4</t>
  </si>
  <si>
    <t>[~]$ tar zxf madlib-2.1.0-gp6-rhel9-x86_64.tar.gz</t>
  </si>
  <si>
    <t>[~]$ cd madlib-2.1.0-gp6-rhel9-x86_64</t>
  </si>
  <si>
    <t>[~]$ gppkg -i madlib-2.1.0-gp6-rhel9-x86_64.gppkg</t>
  </si>
  <si>
    <t>20240718:06:46:38:033541 gppkg:rh9gm1:gpadmin-[INFO]:-Please run the following command to deploy MADlib</t>
  </si>
  <si>
    <t>Example:</t>
  </si>
  <si>
    <t xml:space="preserve">       $ $GPHOME/madlib/bin/madpack install -s madlib -p greenplum -c gpadmin@mdw:5432/testdb</t>
  </si>
  <si>
    <t xml:space="preserve">       This will install MADlib objects into a Greenplum database named "testdb"</t>
  </si>
  <si>
    <t xml:space="preserve">       running on server "mdw" on port 5432. Installer will try to login as "gpadmin"</t>
  </si>
  <si>
    <t xml:space="preserve">       and will prompt for password. The target schema will be "madlib".</t>
  </si>
  <si>
    <t xml:space="preserve">       To upgrade to a new version of MADlib from version v1.0 or later, use option "upgrade",</t>
  </si>
  <si>
    <t xml:space="preserve">       instead of "install"</t>
  </si>
  <si>
    <t>For additional options run:</t>
  </si>
  <si>
    <t>$ madpack --help</t>
  </si>
  <si>
    <t>Release notes and additional documentation can be found at http://madlib.apache.org</t>
  </si>
  <si>
    <t>20240718:06:46:38:033541 gppkg:rh9gm1:gpadmin-[INFO]:-madlib-2.1.0-gp6-rhel9-x86_64.gppkg successfully installed.</t>
  </si>
  <si>
    <t>madpack.py: INFO : Installing MADlib:</t>
  </si>
  <si>
    <t>madpack.py: INFO : &gt; Created madlib schema</t>
  </si>
  <si>
    <t>madpack.py: INFO : &gt; Created madlib.MigrationHistory table</t>
  </si>
  <si>
    <t>madpack.py: INFO : &gt; Wrote version info in MigrationHistory table</t>
  </si>
  <si>
    <t>madpack.py: INFO : MADlib 2.1.0 installed successfully in madlib schema.</t>
  </si>
  <si>
    <r>
      <t xml:space="preserve">MASTER_HOSTNAME=rh9gm1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</si>
  <si>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(필요 시 수행)</t>
  </si>
  <si>
    <t>=&gt; stat -fc %T /sys/fs/cgroup/</t>
  </si>
  <si>
    <t>[rh9gm2] cgroup2fs</t>
  </si>
  <si>
    <t>[Unit]</t>
  </si>
  <si>
    <t>[Service]</t>
  </si>
  <si>
    <t>[Install]</t>
  </si>
  <si>
    <t>WantedBy=basic.target</t>
  </si>
  <si>
    <t>=&gt; systemctl daemon-reload</t>
  </si>
  <si>
    <t>gpconfig -c gp_resource_manager -v "group"</t>
  </si>
  <si>
    <t>gpconfigs_set.sh (Resource group v1)</t>
  </si>
  <si>
    <t>* Resource group 버전에 따라 설정값 선택하여 사용</t>
  </si>
  <si>
    <t>=&gt; grubby --update-kernel=/boot/vmlinuz-$(uname -r) --args="systemd.unified_cgroup_hierarchy=0 systemd.legacy_systemd_cgroup_controller"</t>
  </si>
  <si>
    <t>[rh9gm2] tmpfs</t>
  </si>
  <si>
    <t xml:space="preserve">} </t>
  </si>
  <si>
    <t>[~]# vi /etc/systemd/system/greenplum-cgroup-v1-config.service</t>
  </si>
  <si>
    <t>Description=Greenplum Cgroup v1 Configuration</t>
  </si>
  <si>
    <t>Type=oneshot</t>
  </si>
  <si>
    <t>RemainAfterExit=yes</t>
  </si>
  <si>
    <t>WorkingDirectory=/sys/fs/cgroup</t>
  </si>
  <si>
    <t># set up hierarchies only if cgroup v1 mounted</t>
  </si>
  <si>
    <t>ExecCondition=bash -c '[ xcgroupfs = x$(stat -fc "%%T" /sys/fs/cgroup/memory) ] || exit 1'</t>
  </si>
  <si>
    <t>ExecStart=bash -ec '\</t>
  </si>
  <si>
    <t xml:space="preserve">    for controller in cpu cpuacct cpuset memory;do \</t>
  </si>
  <si>
    <t xml:space="preserve">        [ -e $controller/gpdb ] || mkdir $controller/gpdb; \</t>
  </si>
  <si>
    <t xml:space="preserve">        chown -R gpadmin:gpadmin $controller/gpdb; \</t>
  </si>
  <si>
    <t xml:space="preserve">    done'</t>
  </si>
  <si>
    <t>[~]# cat /etc/systemd/system/greenplum-cgroup-v1-config.service</t>
  </si>
  <si>
    <t>[~]# gpscp -f /data/staging/hostfile /etc/systemd/system/greenplum-cgroup-v1-config.service =:/etc/systemd/system/greenplum-cgroup-v1-config.service</t>
  </si>
  <si>
    <t>(1) cgroup 설정 파일 생성 및 배포</t>
  </si>
  <si>
    <t>=&gt; systemctl enable greenplum-cgroup-v1-config.service</t>
  </si>
  <si>
    <t>[rh9gm2] Created symlink /etc/systemd/system/basic.target.wants/greenplum-cgroup-v1-config.service → /etc/systemd/system/greenplum-cgroup-v1-config.service.</t>
  </si>
  <si>
    <t>cgroup 버전 전환</t>
  </si>
  <si>
    <t>(1) cgroup 버전 확인 및 전환</t>
  </si>
  <si>
    <t>=&gt; grubby --update-kernel=ALL --args="systemd.unified_cgroup_hierarchy=0 systemd.legacy_systemd_cgroup_controller"</t>
  </si>
  <si>
    <t>(2) 노드 재시작</t>
  </si>
  <si>
    <t>(2) cgroup 버전 확인</t>
  </si>
  <si>
    <t>(2) cgroup 서비스 활성화</t>
  </si>
  <si>
    <t>=&gt; systemctl status greenplum-cgroup-v1-config.service</t>
  </si>
  <si>
    <t>[rh9gm2] ● greenplum-cgroup-v1-config.service - Greenplum Cgroup v1 Configuration</t>
  </si>
  <si>
    <t>[rh9gm2]      Loaded: loaded (/etc/systemd/system/greenplum-cgroup-v1-config.service; enabled; preset: disabled)</t>
  </si>
  <si>
    <t>[rh9gm2]      Active: active (exited) since Thu 2024-07-18 22:19:23 PDT; 6min ago</t>
  </si>
  <si>
    <t>[rh9gm2]    Main PID: 963 (code=exited, status=0/SUCCESS)</t>
  </si>
  <si>
    <t>[rh9gm2] Jul 18 22:19:23 rh9gm2 systemd[1]: Starting Greenplum Cgroup v1 Configuration...</t>
  </si>
  <si>
    <t>[rh9gm2] Jul 18 22:19:23 rh9gm2 systemd[1]: Finished Greenplum Cgroup v1 Configuration.</t>
  </si>
  <si>
    <t>=&gt; echo 'export JAVA_HOME=export JAVA_HOME=/usr/lib/jvm/java-11-openjdk-11.0.23.0.9-3.el9.x86_64' &gt;&gt; /home/gpadmin/.bashrc</t>
  </si>
  <si>
    <t>[~]# gpscp -f /home/gpadmin/gpconfigs/hostfile pxf-gp6-6.10.1-2.el9.x86_64.rpm =:/home/gpadmin/pxf-gp6-6.10.1-2.el9.x86_64.rpm</t>
  </si>
  <si>
    <t>=&gt; chown gpadmin:gpadmin /home/gpadmin/pxf-gp6-6.10.1-2.el9.x86_64.rpm</t>
  </si>
  <si>
    <t>=&gt; rpm -Uvh /home/gpadmin/pxf-gp6-6.10.1-2.el9.x86_64.rpm</t>
  </si>
  <si>
    <t>[rh9gm1] if ! [[ "$PATH" =~ "$HOME/.local/bin:$HOME/bin:" ]]</t>
  </si>
  <si>
    <t>[rh9gm1]     PATH="$HOME/.local/bin:$HOME/bin:$PATH"</t>
  </si>
  <si>
    <t>[rh9gm1] export PATH</t>
  </si>
  <si>
    <t>[rh9gm1] export PXF_CONF=/usr/local/pxf-gp6</t>
  </si>
  <si>
    <t>[rh9gm1] export PATH=$PATH:/usr/local/pxf-gp6/bin</t>
  </si>
  <si>
    <t>[~]$ echo 'export PXF_JVM_OPTS="-Xmx2g -Xms1g"' &gt;&gt; /usr/local/pxf-gp6/conf/pxf-env.sh</t>
  </si>
  <si>
    <t>[~]$ cat /usr/local/pxf-gp6/conf/pxf-env.sh | grep PXF_JVM_OPTS</t>
  </si>
  <si>
    <t>Syncing PXF configuration files from coordinator host to standby coordinator host and 2 segment hosts...</t>
  </si>
  <si>
    <t>PXF configs synced successfully on 3 out of 3 hosts</t>
  </si>
  <si>
    <t>Starting PXF on coordinator host, standby coordinator host, and 2 segment hosts...</t>
  </si>
  <si>
    <t>PXF started successfully on 4 out of 4 hosts</t>
  </si>
  <si>
    <t>Checking status of PXF servers on coordinator host, standby coordinator host, and 2 segment hosts...</t>
  </si>
  <si>
    <t>PXF is running on 4 out of 4 hosts</t>
  </si>
  <si>
    <t xml:space="preserve"> name | default_version | installed_version |                     comment</t>
  </si>
  <si>
    <t>------+-----------------+-------------------+-------------------------------------------------</t>
  </si>
  <si>
    <t xml:space="preserve"> pxf  | 2.1             | 2.1               | Extension which allows to access unmanaged data</t>
  </si>
  <si>
    <t>(1 row)</t>
  </si>
  <si>
    <t>GRANT</t>
  </si>
  <si>
    <t>&amp; GPCC 중지</t>
  </si>
  <si>
    <t>(4) GPCC 중지</t>
  </si>
  <si>
    <t>[~]$ gpcc stop</t>
  </si>
  <si>
    <t>gpconfig 설정</t>
  </si>
  <si>
    <t>GPDB &amp; GPCC 재시작</t>
  </si>
  <si>
    <t>GPDB &amp; GPCC 확인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</si>
</sst>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5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sz val="11"/>
      <color theme="1"/>
      <name val="Malgun Gothic"/>
      <family val="2"/>
      <charset val="129"/>
    </font>
    <font>
      <b/>
      <sz val="11"/>
      <color rgb="FF000000"/>
      <name val="Malgun Gothic"/>
      <family val="2"/>
      <charset val="129"/>
    </font>
    <font>
      <b/>
      <sz val="10"/>
      <color rgb="FFFF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E598"/>
      </patternFill>
    </fill>
    <fill>
      <patternFill patternType="solid">
        <fgColor rgb="FFFFFF00"/>
        <bgColor rgb="FFBFBFBF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165" fontId="23" fillId="0" borderId="14" xfId="0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0" fontId="10" fillId="0" borderId="15" xfId="0" quotePrefix="1" applyFont="1" applyBorder="1" applyAlignment="1">
      <alignment vertical="center" wrapText="1"/>
    </xf>
    <xf numFmtId="0" fontId="13" fillId="0" borderId="15" xfId="0" quotePrefix="1" applyFont="1" applyBorder="1" applyAlignment="1">
      <alignment vertical="center" wrapText="1"/>
    </xf>
    <xf numFmtId="0" fontId="10" fillId="0" borderId="14" xfId="0" quotePrefix="1" applyFont="1" applyBorder="1" applyAlignment="1">
      <alignment vertical="center" wrapText="1"/>
    </xf>
    <xf numFmtId="165" fontId="10" fillId="0" borderId="15" xfId="0" quotePrefix="1" applyNumberFormat="1" applyFont="1" applyBorder="1" applyAlignment="1">
      <alignment horizontal="left" vertical="center" wrapText="1"/>
    </xf>
    <xf numFmtId="165" fontId="10" fillId="0" borderId="14" xfId="0" quotePrefix="1" applyNumberFormat="1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33" fillId="6" borderId="9" xfId="0" applyFont="1" applyFill="1" applyBorder="1" applyAlignment="1">
      <alignment horizontal="center" vertical="center"/>
    </xf>
    <xf numFmtId="0" fontId="13" fillId="0" borderId="14" xfId="0" quotePrefix="1" applyFont="1" applyBorder="1" applyAlignment="1">
      <alignment vertical="center" wrapText="1"/>
    </xf>
    <xf numFmtId="164" fontId="9" fillId="7" borderId="13" xfId="0" applyNumberFormat="1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 wrapText="1"/>
    </xf>
    <xf numFmtId="165" fontId="21" fillId="7" borderId="13" xfId="0" applyNumberFormat="1" applyFont="1" applyFill="1" applyBorder="1" applyAlignment="1">
      <alignment horizontal="left" vertical="center" wrapText="1"/>
    </xf>
    <xf numFmtId="165" fontId="10" fillId="7" borderId="13" xfId="0" applyNumberFormat="1" applyFont="1" applyFill="1" applyBorder="1" applyAlignment="1">
      <alignment horizontal="left" vertical="center" wrapText="1"/>
    </xf>
    <xf numFmtId="165" fontId="13" fillId="7" borderId="4" xfId="0" applyNumberFormat="1" applyFont="1" applyFill="1" applyBorder="1" applyAlignment="1">
      <alignment horizontal="left" vertical="center" wrapText="1"/>
    </xf>
    <xf numFmtId="21" fontId="9" fillId="7" borderId="1" xfId="0" applyNumberFormat="1" applyFont="1" applyFill="1" applyBorder="1" applyAlignment="1">
      <alignment horizontal="center" vertical="center"/>
    </xf>
    <xf numFmtId="21" fontId="8" fillId="7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164" fontId="9" fillId="7" borderId="15" xfId="0" applyNumberFormat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 wrapText="1"/>
    </xf>
    <xf numFmtId="165" fontId="13" fillId="7" borderId="15" xfId="0" applyNumberFormat="1" applyFont="1" applyFill="1" applyBorder="1" applyAlignment="1">
      <alignment horizontal="left" vertical="center" wrapText="1"/>
    </xf>
    <xf numFmtId="165" fontId="10" fillId="7" borderId="15" xfId="0" applyNumberFormat="1" applyFont="1" applyFill="1" applyBorder="1" applyAlignment="1">
      <alignment horizontal="left" vertical="center" wrapText="1"/>
    </xf>
    <xf numFmtId="165" fontId="21" fillId="7" borderId="15" xfId="0" applyNumberFormat="1" applyFont="1" applyFill="1" applyBorder="1" applyAlignment="1">
      <alignment horizontal="left" vertical="center" wrapText="1"/>
    </xf>
    <xf numFmtId="164" fontId="9" fillId="7" borderId="14" xfId="0" applyNumberFormat="1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 wrapText="1"/>
    </xf>
    <xf numFmtId="165" fontId="13" fillId="7" borderId="14" xfId="0" applyNumberFormat="1" applyFont="1" applyFill="1" applyBorder="1" applyAlignment="1">
      <alignment horizontal="left" vertical="center" wrapText="1"/>
    </xf>
    <xf numFmtId="165" fontId="10" fillId="7" borderId="14" xfId="0" applyNumberFormat="1" applyFont="1" applyFill="1" applyBorder="1" applyAlignment="1">
      <alignment horizontal="left" vertical="center" wrapText="1"/>
    </xf>
    <xf numFmtId="165" fontId="13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5" fontId="13" fillId="7" borderId="13" xfId="0" applyNumberFormat="1" applyFont="1" applyFill="1" applyBorder="1" applyAlignment="1">
      <alignment horizontal="left" vertical="center" wrapText="1"/>
    </xf>
    <xf numFmtId="165" fontId="13" fillId="7" borderId="15" xfId="0" applyNumberFormat="1" applyFont="1" applyFill="1" applyBorder="1" applyAlignment="1">
      <alignment horizontal="center" vertical="center" wrapText="1"/>
    </xf>
    <xf numFmtId="165" fontId="13" fillId="7" borderId="15" xfId="0" quotePrefix="1" applyNumberFormat="1" applyFont="1" applyFill="1" applyBorder="1" applyAlignment="1">
      <alignment horizontal="left" vertical="center" wrapText="1"/>
    </xf>
    <xf numFmtId="0" fontId="9" fillId="7" borderId="15" xfId="0" applyFont="1" applyFill="1" applyBorder="1" applyAlignment="1">
      <alignment vertical="center" wrapText="1"/>
    </xf>
    <xf numFmtId="0" fontId="9" fillId="7" borderId="15" xfId="0" quotePrefix="1" applyFont="1" applyFill="1" applyBorder="1" applyAlignment="1">
      <alignment vertical="center" wrapText="1"/>
    </xf>
    <xf numFmtId="0" fontId="8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9" fillId="7" borderId="14" xfId="0" quotePrefix="1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165" fontId="13" fillId="7" borderId="14" xfId="0" applyNumberFormat="1" applyFont="1" applyFill="1" applyBorder="1" applyAlignment="1">
      <alignment horizontal="center" vertical="center" wrapText="1"/>
    </xf>
    <xf numFmtId="165" fontId="13" fillId="7" borderId="14" xfId="0" quotePrefix="1" applyNumberFormat="1" applyFont="1" applyFill="1" applyBorder="1" applyAlignment="1">
      <alignment horizontal="left" vertical="center" wrapText="1"/>
    </xf>
    <xf numFmtId="165" fontId="20" fillId="7" borderId="15" xfId="0" applyNumberFormat="1" applyFont="1" applyFill="1" applyBorder="1" applyAlignment="1">
      <alignment horizontal="left" vertical="center" wrapText="1"/>
    </xf>
    <xf numFmtId="165" fontId="20" fillId="7" borderId="13" xfId="0" applyNumberFormat="1" applyFont="1" applyFill="1" applyBorder="1" applyAlignment="1">
      <alignment horizontal="left" vertical="center" wrapText="1"/>
    </xf>
    <xf numFmtId="165" fontId="20" fillId="7" borderId="14" xfId="0" applyNumberFormat="1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164" fontId="8" fillId="7" borderId="15" xfId="0" applyNumberFormat="1" applyFont="1" applyFill="1" applyBorder="1" applyAlignment="1">
      <alignment horizontal="center" vertical="center"/>
    </xf>
    <xf numFmtId="164" fontId="8" fillId="7" borderId="1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 wrapText="1"/>
    </xf>
    <xf numFmtId="165" fontId="13" fillId="0" borderId="20" xfId="0" applyNumberFormat="1" applyFont="1" applyBorder="1" applyAlignment="1">
      <alignment horizontal="center" vertical="center" wrapText="1"/>
    </xf>
    <xf numFmtId="165" fontId="13" fillId="0" borderId="21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5" fontId="10" fillId="0" borderId="19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65" fontId="10" fillId="0" borderId="20" xfId="0" applyNumberFormat="1" applyFont="1" applyBorder="1" applyAlignment="1">
      <alignment horizontal="center" vertical="center" wrapText="1"/>
    </xf>
    <xf numFmtId="165" fontId="10" fillId="0" borderId="21" xfId="0" applyNumberFormat="1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164" fontId="10" fillId="10" borderId="15" xfId="0" applyNumberFormat="1" applyFont="1" applyFill="1" applyBorder="1" applyAlignment="1">
      <alignment horizontal="center" vertical="center"/>
    </xf>
    <xf numFmtId="164" fontId="26" fillId="10" borderId="15" xfId="0" applyNumberFormat="1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 wrapText="1"/>
    </xf>
    <xf numFmtId="0" fontId="10" fillId="10" borderId="15" xfId="0" quotePrefix="1" applyFont="1" applyFill="1" applyBorder="1" applyAlignment="1">
      <alignment vertical="center" wrapText="1"/>
    </xf>
    <xf numFmtId="0" fontId="10" fillId="10" borderId="15" xfId="0" applyFont="1" applyFill="1" applyBorder="1" applyAlignment="1">
      <alignment vertical="center" wrapText="1"/>
    </xf>
    <xf numFmtId="0" fontId="10" fillId="10" borderId="4" xfId="0" applyFont="1" applyFill="1" applyBorder="1" applyAlignment="1">
      <alignment vertical="center" wrapText="1"/>
    </xf>
    <xf numFmtId="21" fontId="10" fillId="10" borderId="1" xfId="0" applyNumberFormat="1" applyFont="1" applyFill="1" applyBorder="1" applyAlignment="1">
      <alignment horizontal="center" vertical="center"/>
    </xf>
    <xf numFmtId="21" fontId="26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0" xfId="0" applyFont="1" applyFill="1" applyAlignment="1">
      <alignment vertical="center"/>
    </xf>
    <xf numFmtId="165" fontId="9" fillId="0" borderId="15" xfId="0" applyNumberFormat="1" applyFont="1" applyBorder="1" applyAlignment="1">
      <alignment horizontal="left" vertical="center" wrapText="1"/>
    </xf>
    <xf numFmtId="165" fontId="21" fillId="0" borderId="15" xfId="0" quotePrefix="1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446</xdr:row>
      <xdr:rowOff>106567</xdr:rowOff>
    </xdr:from>
    <xdr:to>
      <xdr:col>10</xdr:col>
      <xdr:colOff>3906308</xdr:colOff>
      <xdr:row>455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578A4DB-9F19-9A40-BEF7-1C011415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473</xdr:row>
      <xdr:rowOff>106567</xdr:rowOff>
    </xdr:from>
    <xdr:to>
      <xdr:col>10</xdr:col>
      <xdr:colOff>3906308</xdr:colOff>
      <xdr:row>482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9D7056C5-C939-6D4A-A68D-880B3240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450</xdr:row>
      <xdr:rowOff>106567</xdr:rowOff>
    </xdr:from>
    <xdr:to>
      <xdr:col>10</xdr:col>
      <xdr:colOff>3906308</xdr:colOff>
      <xdr:row>459</xdr:row>
      <xdr:rowOff>67652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A9B1DC-C9D0-5249-B1AB-BEDF2858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0544" y="96107984"/>
          <a:ext cx="3820014" cy="1707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465</xdr:row>
      <xdr:rowOff>106567</xdr:rowOff>
    </xdr:from>
    <xdr:to>
      <xdr:col>10</xdr:col>
      <xdr:colOff>3906308</xdr:colOff>
      <xdr:row>474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CA5985E6-1DD8-0649-B5B8-FB49E2C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117232</xdr:colOff>
      <xdr:row>666</xdr:row>
      <xdr:rowOff>48848</xdr:rowOff>
    </xdr:from>
    <xdr:to>
      <xdr:col>8</xdr:col>
      <xdr:colOff>6842243</xdr:colOff>
      <xdr:row>672</xdr:row>
      <xdr:rowOff>97694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F311F6-0E3C-3BC3-B44B-0FE55A788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8155" y="137306540"/>
          <a:ext cx="6725011" cy="1221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220" t="s">
        <v>3</v>
      </c>
      <c r="C4" s="221"/>
      <c r="D4" s="221"/>
      <c r="E4" s="222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68</v>
      </c>
      <c r="E6" s="5" t="s">
        <v>67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69</v>
      </c>
      <c r="E7" s="5" t="s">
        <v>67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66</v>
      </c>
      <c r="E8" s="5" t="s">
        <v>67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78</v>
      </c>
      <c r="E9" s="7" t="s">
        <v>67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B7" sqref="B7"/>
    </sheetView>
  </sheetViews>
  <sheetFormatPr baseColWidth="10" defaultColWidth="11" defaultRowHeight="17"/>
  <cols>
    <col min="3" max="3" width="74.5" bestFit="1" customWidth="1"/>
  </cols>
  <sheetData>
    <row r="2" spans="2:3">
      <c r="B2" s="133" t="s">
        <v>880</v>
      </c>
    </row>
    <row r="4" spans="2:3">
      <c r="C4" t="s">
        <v>79</v>
      </c>
    </row>
    <row r="5" spans="2:3">
      <c r="C5" t="s">
        <v>80</v>
      </c>
    </row>
    <row r="6" spans="2:3">
      <c r="C6" t="s">
        <v>81</v>
      </c>
    </row>
    <row r="7" spans="2:3">
      <c r="C7" s="31" t="s">
        <v>1222</v>
      </c>
    </row>
    <row r="8" spans="2:3">
      <c r="C8" t="s">
        <v>82</v>
      </c>
    </row>
    <row r="9" spans="2:3">
      <c r="C9" t="s">
        <v>83</v>
      </c>
    </row>
    <row r="10" spans="2:3">
      <c r="C10" t="s">
        <v>84</v>
      </c>
    </row>
    <row r="11" spans="2:3">
      <c r="C11" t="s">
        <v>85</v>
      </c>
    </row>
    <row r="12" spans="2:3">
      <c r="C12" t="s">
        <v>86</v>
      </c>
    </row>
    <row r="13" spans="2:3">
      <c r="C13" t="s">
        <v>87</v>
      </c>
    </row>
    <row r="14" spans="2:3">
      <c r="C14" t="s">
        <v>88</v>
      </c>
    </row>
    <row r="15" spans="2:3">
      <c r="C15" t="s">
        <v>89</v>
      </c>
    </row>
    <row r="16" spans="2:3">
      <c r="C16" t="s">
        <v>90</v>
      </c>
    </row>
    <row r="17" spans="3:3">
      <c r="C17" t="s">
        <v>91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95</v>
      </c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0" sqref="C10"/>
    </sheetView>
  </sheetViews>
  <sheetFormatPr baseColWidth="10" defaultColWidth="11" defaultRowHeight="17"/>
  <cols>
    <col min="3" max="3" width="53.5" bestFit="1" customWidth="1"/>
  </cols>
  <sheetData>
    <row r="2" spans="2:3">
      <c r="B2" s="133" t="s">
        <v>881</v>
      </c>
    </row>
    <row r="4" spans="2:3">
      <c r="C4" s="31" t="s">
        <v>75</v>
      </c>
    </row>
    <row r="5" spans="2:3">
      <c r="C5" t="s">
        <v>70</v>
      </c>
    </row>
    <row r="6" spans="2:3">
      <c r="C6" t="s">
        <v>71</v>
      </c>
    </row>
    <row r="7" spans="2:3">
      <c r="C7" t="s">
        <v>72</v>
      </c>
    </row>
    <row r="8" spans="2:3">
      <c r="C8" t="s">
        <v>73</v>
      </c>
    </row>
    <row r="9" spans="2:3">
      <c r="C9" s="31" t="s">
        <v>1004</v>
      </c>
    </row>
    <row r="10" spans="2:3">
      <c r="C10" s="31" t="s">
        <v>100</v>
      </c>
    </row>
    <row r="11" spans="2:3">
      <c r="C11" s="31" t="s">
        <v>76</v>
      </c>
    </row>
    <row r="12" spans="2:3">
      <c r="C12" s="31" t="s">
        <v>77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E63A-7EA7-6C4F-8572-E4F4AA0973E2}">
  <dimension ref="B2:D11"/>
  <sheetViews>
    <sheetView workbookViewId="0">
      <selection activeCell="B3" sqref="B3:B5"/>
    </sheetView>
  </sheetViews>
  <sheetFormatPr baseColWidth="10" defaultRowHeight="17"/>
  <cols>
    <col min="2" max="2" width="22.1640625" customWidth="1"/>
    <col min="3" max="3" width="13.83203125" customWidth="1"/>
    <col min="4" max="4" width="46.33203125" customWidth="1"/>
  </cols>
  <sheetData>
    <row r="2" spans="2:4">
      <c r="B2" s="142" t="s">
        <v>970</v>
      </c>
      <c r="C2" s="142" t="s">
        <v>761</v>
      </c>
      <c r="D2" s="142" t="s">
        <v>981</v>
      </c>
    </row>
    <row r="3" spans="2:4">
      <c r="B3" s="238" t="s">
        <v>971</v>
      </c>
      <c r="C3" s="141" t="s">
        <v>972</v>
      </c>
      <c r="D3" s="141" t="s">
        <v>977</v>
      </c>
    </row>
    <row r="4" spans="2:4">
      <c r="B4" s="238"/>
      <c r="C4" s="141" t="s">
        <v>973</v>
      </c>
      <c r="D4" s="141" t="s">
        <v>977</v>
      </c>
    </row>
    <row r="5" spans="2:4">
      <c r="B5" s="238"/>
      <c r="C5" s="141" t="s">
        <v>974</v>
      </c>
      <c r="D5" s="141" t="s">
        <v>977</v>
      </c>
    </row>
    <row r="6" spans="2:4">
      <c r="B6" s="238" t="s">
        <v>975</v>
      </c>
      <c r="C6" s="141" t="s">
        <v>972</v>
      </c>
      <c r="D6" s="141" t="s">
        <v>978</v>
      </c>
    </row>
    <row r="7" spans="2:4">
      <c r="B7" s="238"/>
      <c r="C7" s="141" t="s">
        <v>973</v>
      </c>
      <c r="D7" s="141" t="s">
        <v>977</v>
      </c>
    </row>
    <row r="8" spans="2:4">
      <c r="B8" s="238"/>
      <c r="C8" s="141" t="s">
        <v>974</v>
      </c>
      <c r="D8" s="141" t="s">
        <v>977</v>
      </c>
    </row>
    <row r="9" spans="2:4">
      <c r="B9" s="238" t="s">
        <v>976</v>
      </c>
      <c r="C9" s="141" t="s">
        <v>972</v>
      </c>
      <c r="D9" s="141" t="s">
        <v>979</v>
      </c>
    </row>
    <row r="10" spans="2:4">
      <c r="B10" s="238"/>
      <c r="C10" s="141" t="s">
        <v>973</v>
      </c>
      <c r="D10" s="141" t="s">
        <v>980</v>
      </c>
    </row>
    <row r="11" spans="2:4">
      <c r="B11" s="238"/>
      <c r="C11" s="141" t="s">
        <v>974</v>
      </c>
      <c r="D11" s="141" t="s">
        <v>980</v>
      </c>
    </row>
  </sheetData>
  <mergeCells count="3">
    <mergeCell ref="B3:B5"/>
    <mergeCell ref="B6:B8"/>
    <mergeCell ref="B9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dimension ref="A1:AC827"/>
  <sheetViews>
    <sheetView topLeftCell="A202" zoomScale="120" zoomScaleNormal="120" workbookViewId="0">
      <selection activeCell="A207" sqref="A207:XFD240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29" t="s">
        <v>793</v>
      </c>
      <c r="D5" s="230"/>
      <c r="E5" s="230"/>
      <c r="F5" s="230"/>
      <c r="G5" s="230"/>
      <c r="H5" s="231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SUM(O14:O582)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285</v>
      </c>
      <c r="E42" s="58" t="s">
        <v>101</v>
      </c>
      <c r="F42" s="58">
        <v>6</v>
      </c>
      <c r="G42" s="59" t="s">
        <v>201</v>
      </c>
      <c r="H42" s="59" t="s">
        <v>796</v>
      </c>
      <c r="I42" s="67" t="s">
        <v>190</v>
      </c>
      <c r="J42" s="67"/>
      <c r="K42" s="72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314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315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199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200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982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983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984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761</v>
      </c>
      <c r="E58" s="58" t="s">
        <v>24</v>
      </c>
      <c r="F58" s="58">
        <v>8</v>
      </c>
      <c r="G58" s="59" t="s">
        <v>208</v>
      </c>
      <c r="H58" s="59" t="s">
        <v>796</v>
      </c>
      <c r="I58" s="76" t="s">
        <v>203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205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206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187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137" t="s">
        <v>207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761</v>
      </c>
      <c r="E64" s="58" t="s">
        <v>24</v>
      </c>
      <c r="F64" s="58">
        <v>9</v>
      </c>
      <c r="G64" s="59" t="s">
        <v>222</v>
      </c>
      <c r="H64" s="59" t="s">
        <v>796</v>
      </c>
      <c r="I64" s="67" t="s">
        <v>187</v>
      </c>
      <c r="J64" s="67"/>
      <c r="K64" s="67" t="s">
        <v>209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135" t="s">
        <v>210</v>
      </c>
      <c r="J65" s="79"/>
      <c r="K65" s="97" t="s">
        <v>210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211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97" t="s">
        <v>212</v>
      </c>
      <c r="J67" s="72"/>
      <c r="K67" s="97" t="s">
        <v>212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213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761</v>
      </c>
      <c r="E69" s="58" t="s">
        <v>24</v>
      </c>
      <c r="F69" s="58">
        <v>10</v>
      </c>
      <c r="G69" s="59" t="s">
        <v>223</v>
      </c>
      <c r="H69" s="59" t="s">
        <v>796</v>
      </c>
      <c r="I69" s="76" t="s">
        <v>215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187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216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135" t="s">
        <v>212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135" t="s">
        <v>217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218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219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220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317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221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187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135" t="s">
        <v>210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137" t="s">
        <v>212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761</v>
      </c>
      <c r="E82" s="58" t="s">
        <v>24</v>
      </c>
      <c r="F82" s="58">
        <v>11</v>
      </c>
      <c r="G82" s="83" t="s">
        <v>239</v>
      </c>
      <c r="H82" s="59" t="s">
        <v>796</v>
      </c>
      <c r="I82" s="84" t="s">
        <v>224</v>
      </c>
      <c r="J82" s="84"/>
      <c r="K82" s="84" t="s">
        <v>235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253</v>
      </c>
      <c r="H83" s="85"/>
      <c r="I83" s="86" t="s">
        <v>225</v>
      </c>
      <c r="J83" s="86"/>
      <c r="K83" s="86" t="s">
        <v>236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121" t="s">
        <v>226</v>
      </c>
      <c r="J84" s="86"/>
      <c r="K84" s="86" t="s">
        <v>237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227</v>
      </c>
      <c r="J85" s="86"/>
      <c r="K85" s="86" t="s">
        <v>238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121" t="s">
        <v>228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229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121" t="s">
        <v>230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231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232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233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234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761</v>
      </c>
      <c r="E93" s="58" t="s">
        <v>24</v>
      </c>
      <c r="F93" s="58">
        <v>12</v>
      </c>
      <c r="G93" s="83" t="s">
        <v>245</v>
      </c>
      <c r="H93" s="59" t="s">
        <v>796</v>
      </c>
      <c r="I93" s="84" t="s">
        <v>240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244</v>
      </c>
      <c r="H94" s="85"/>
      <c r="I94" s="86" t="s">
        <v>241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206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242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137" t="s">
        <v>243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761</v>
      </c>
      <c r="E98" s="58" t="s">
        <v>24</v>
      </c>
      <c r="F98" s="58">
        <v>13</v>
      </c>
      <c r="G98" s="83" t="s">
        <v>239</v>
      </c>
      <c r="H98" s="59" t="s">
        <v>796</v>
      </c>
      <c r="I98" s="89" t="s">
        <v>246</v>
      </c>
      <c r="J98" s="89"/>
      <c r="K98" s="84" t="s">
        <v>235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254</v>
      </c>
      <c r="H99" s="71"/>
      <c r="I99" s="72" t="s">
        <v>247</v>
      </c>
      <c r="J99" s="72"/>
      <c r="K99" s="86" t="s">
        <v>236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248</v>
      </c>
      <c r="J100" s="72"/>
      <c r="K100" s="86" t="s">
        <v>237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249</v>
      </c>
      <c r="J101" s="72"/>
      <c r="K101" s="86" t="s">
        <v>238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250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251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252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232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233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234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14</v>
      </c>
      <c r="G108" s="83" t="s">
        <v>245</v>
      </c>
      <c r="H108" s="59" t="s">
        <v>796</v>
      </c>
      <c r="I108" s="84" t="s">
        <v>240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257</v>
      </c>
      <c r="H109" s="85"/>
      <c r="I109" s="86" t="s">
        <v>255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206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187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134" t="s">
        <v>256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761</v>
      </c>
      <c r="E113" s="58" t="s">
        <v>24</v>
      </c>
      <c r="F113" s="58">
        <v>15</v>
      </c>
      <c r="G113" s="83" t="s">
        <v>264</v>
      </c>
      <c r="H113" s="59" t="s">
        <v>796</v>
      </c>
      <c r="I113" s="90" t="s">
        <v>187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259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260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261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262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263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761</v>
      </c>
      <c r="E119" s="58" t="s">
        <v>24</v>
      </c>
      <c r="F119" s="58">
        <v>16</v>
      </c>
      <c r="G119" s="83" t="s">
        <v>273</v>
      </c>
      <c r="H119" s="59" t="s">
        <v>796</v>
      </c>
      <c r="I119" s="91" t="s">
        <v>265</v>
      </c>
      <c r="J119" s="91"/>
      <c r="K119" s="90" t="s">
        <v>269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266</v>
      </c>
      <c r="J120" s="92"/>
      <c r="K120" s="86" t="s">
        <v>270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267</v>
      </c>
      <c r="K121" s="86" t="s">
        <v>271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308</v>
      </c>
      <c r="K122" s="86" t="s">
        <v>272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268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310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311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312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313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309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761</v>
      </c>
      <c r="E129" s="58" t="s">
        <v>24</v>
      </c>
      <c r="F129" s="58">
        <v>17</v>
      </c>
      <c r="G129" s="83" t="s">
        <v>276</v>
      </c>
      <c r="H129" s="59" t="s">
        <v>796</v>
      </c>
      <c r="I129" s="90" t="s">
        <v>274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187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134" t="s">
        <v>275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285</v>
      </c>
      <c r="E132" s="58" t="s">
        <v>24</v>
      </c>
      <c r="F132" s="58">
        <v>18</v>
      </c>
      <c r="G132" s="83" t="s">
        <v>277</v>
      </c>
      <c r="H132" s="59" t="s">
        <v>796</v>
      </c>
      <c r="I132" s="90" t="s">
        <v>187</v>
      </c>
      <c r="J132" s="90"/>
      <c r="K132" s="94" t="s">
        <v>61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121" t="s">
        <v>278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121" t="s">
        <v>279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121" t="s">
        <v>280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121" t="s">
        <v>281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282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283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284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263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761</v>
      </c>
      <c r="E141" s="58" t="s">
        <v>24</v>
      </c>
      <c r="F141" s="58">
        <v>20</v>
      </c>
      <c r="G141" s="83" t="s">
        <v>306</v>
      </c>
      <c r="H141" s="59" t="s">
        <v>796</v>
      </c>
      <c r="I141" s="84" t="s">
        <v>292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187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121" t="s">
        <v>293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294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121" t="s">
        <v>295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296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297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298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299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300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307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301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187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121" t="s">
        <v>302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121" t="s">
        <v>303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121" t="s">
        <v>304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121" t="s">
        <v>295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305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761</v>
      </c>
      <c r="E159" s="58" t="s">
        <v>24</v>
      </c>
      <c r="F159" s="58">
        <v>21</v>
      </c>
      <c r="G159" s="83" t="s">
        <v>318</v>
      </c>
      <c r="H159" s="59" t="s">
        <v>796</v>
      </c>
      <c r="I159" s="90" t="s">
        <v>187</v>
      </c>
      <c r="J159" s="90"/>
      <c r="K159" s="94" t="s">
        <v>65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319</v>
      </c>
      <c r="H160" s="85"/>
      <c r="I160" s="121" t="s">
        <v>320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121" t="s">
        <v>321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121" t="s">
        <v>322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323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761</v>
      </c>
      <c r="E164" s="58" t="s">
        <v>24</v>
      </c>
      <c r="F164" s="58">
        <v>22</v>
      </c>
      <c r="G164" s="83" t="s">
        <v>324</v>
      </c>
      <c r="H164" s="59" t="s">
        <v>796</v>
      </c>
      <c r="I164" s="84" t="s">
        <v>326</v>
      </c>
      <c r="J164" s="90"/>
      <c r="K164" s="90" t="s">
        <v>339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797</v>
      </c>
      <c r="H165" s="85"/>
      <c r="I165" s="86" t="s">
        <v>327</v>
      </c>
      <c r="J165" s="86"/>
      <c r="K165" s="86" t="s">
        <v>340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325</v>
      </c>
      <c r="H166" s="85"/>
      <c r="I166" s="86"/>
      <c r="J166" s="86" t="s">
        <v>328</v>
      </c>
      <c r="K166" s="86" t="s">
        <v>341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337</v>
      </c>
      <c r="K167" s="86" t="s">
        <v>767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329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330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331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338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332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333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334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187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121" t="s">
        <v>335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134" t="s">
        <v>336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761</v>
      </c>
      <c r="E178" s="58" t="s">
        <v>24</v>
      </c>
      <c r="F178" s="58">
        <v>23</v>
      </c>
      <c r="G178" s="59" t="s">
        <v>350</v>
      </c>
      <c r="H178" s="59" t="s">
        <v>796</v>
      </c>
      <c r="I178" s="67" t="s">
        <v>187</v>
      </c>
      <c r="J178" s="67"/>
      <c r="K178" s="67" t="s">
        <v>342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121" t="s">
        <v>346</v>
      </c>
      <c r="J179" s="86"/>
      <c r="K179" s="86" t="s">
        <v>343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347</v>
      </c>
      <c r="J180" s="86"/>
      <c r="K180" s="86" t="s">
        <v>344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348</v>
      </c>
      <c r="J181" s="86"/>
      <c r="K181" s="86" t="s">
        <v>345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349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285</v>
      </c>
      <c r="E183" s="58" t="s">
        <v>24</v>
      </c>
      <c r="F183" s="58">
        <v>24</v>
      </c>
      <c r="G183" s="59" t="s">
        <v>373</v>
      </c>
      <c r="H183" s="59" t="s">
        <v>796</v>
      </c>
      <c r="I183" s="76" t="s">
        <v>356</v>
      </c>
      <c r="J183" s="67"/>
      <c r="K183" s="67" t="s">
        <v>351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99"/>
      <c r="D184" s="99"/>
      <c r="E184" s="70"/>
      <c r="F184" s="70"/>
      <c r="G184" s="71" t="s">
        <v>325</v>
      </c>
      <c r="H184" s="71"/>
      <c r="I184" s="72" t="s">
        <v>357</v>
      </c>
      <c r="J184" s="72"/>
      <c r="K184" s="72" t="s">
        <v>352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99"/>
      <c r="D185" s="99"/>
      <c r="E185" s="70"/>
      <c r="F185" s="70"/>
      <c r="G185" s="71"/>
      <c r="H185" s="71"/>
      <c r="I185" s="72"/>
      <c r="J185" s="72" t="s">
        <v>364</v>
      </c>
      <c r="K185" s="72" t="s">
        <v>353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99"/>
      <c r="D186" s="99"/>
      <c r="E186" s="70"/>
      <c r="F186" s="70"/>
      <c r="G186" s="71"/>
      <c r="H186" s="71"/>
      <c r="I186" s="72"/>
      <c r="J186" s="72" t="s">
        <v>358</v>
      </c>
      <c r="K186" s="72" t="s">
        <v>354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99"/>
      <c r="D187" s="99"/>
      <c r="E187" s="70"/>
      <c r="F187" s="70"/>
      <c r="G187" s="71"/>
      <c r="H187" s="71"/>
      <c r="I187" s="72"/>
      <c r="J187" s="72" t="s">
        <v>359</v>
      </c>
      <c r="K187" s="72" t="s">
        <v>355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99"/>
      <c r="D188" s="99"/>
      <c r="E188" s="70"/>
      <c r="F188" s="70"/>
      <c r="G188" s="71"/>
      <c r="H188" s="71"/>
      <c r="I188" s="72"/>
      <c r="J188" s="72" t="s">
        <v>360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99"/>
      <c r="D189" s="99"/>
      <c r="E189" s="70"/>
      <c r="F189" s="70"/>
      <c r="G189" s="71"/>
      <c r="H189" s="71"/>
      <c r="I189" s="72" t="s">
        <v>361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99"/>
      <c r="D190" s="99"/>
      <c r="E190" s="70"/>
      <c r="F190" s="70"/>
      <c r="G190" s="71"/>
      <c r="H190" s="71"/>
      <c r="I190" s="73" t="s">
        <v>362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187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143" t="s">
        <v>363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285</v>
      </c>
      <c r="E193" s="58" t="s">
        <v>24</v>
      </c>
      <c r="F193" s="58">
        <v>25</v>
      </c>
      <c r="G193" s="59" t="s">
        <v>372</v>
      </c>
      <c r="H193" s="59" t="s">
        <v>796</v>
      </c>
      <c r="I193" s="67" t="s">
        <v>187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99"/>
      <c r="D194" s="99"/>
      <c r="E194" s="70"/>
      <c r="F194" s="70"/>
      <c r="G194" s="71" t="s">
        <v>371</v>
      </c>
      <c r="H194" s="71"/>
      <c r="I194" s="97" t="s">
        <v>365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99"/>
      <c r="D195" s="99"/>
      <c r="E195" s="70"/>
      <c r="F195" s="70"/>
      <c r="G195" s="71"/>
      <c r="H195" s="71"/>
      <c r="I195" s="97" t="s">
        <v>366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99"/>
      <c r="D196" s="99"/>
      <c r="E196" s="70"/>
      <c r="F196" s="70"/>
      <c r="G196" s="71"/>
      <c r="H196" s="71"/>
      <c r="I196" s="97" t="s">
        <v>367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99"/>
      <c r="D197" s="99"/>
      <c r="E197" s="70"/>
      <c r="F197" s="70"/>
      <c r="G197" s="71"/>
      <c r="H197" s="71"/>
      <c r="I197" s="97" t="s">
        <v>368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97" t="s">
        <v>369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98" t="s">
        <v>370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761</v>
      </c>
      <c r="E200" s="58" t="s">
        <v>24</v>
      </c>
      <c r="F200" s="58">
        <v>27</v>
      </c>
      <c r="G200" s="83" t="s">
        <v>385</v>
      </c>
      <c r="H200" s="59" t="s">
        <v>796</v>
      </c>
      <c r="I200" s="84" t="s">
        <v>386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242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387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121" t="s">
        <v>388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389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390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391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s="155" customFormat="1" ht="16">
      <c r="B207" s="144"/>
      <c r="C207" s="145" t="s">
        <v>23</v>
      </c>
      <c r="D207" s="145" t="s">
        <v>761</v>
      </c>
      <c r="E207" s="145" t="s">
        <v>24</v>
      </c>
      <c r="F207" s="145">
        <v>28</v>
      </c>
      <c r="G207" s="167" t="s">
        <v>396</v>
      </c>
      <c r="H207" s="146" t="s">
        <v>796</v>
      </c>
      <c r="I207" s="169" t="s">
        <v>187</v>
      </c>
      <c r="J207" s="169"/>
      <c r="K207" s="169"/>
      <c r="L207" s="149"/>
      <c r="M207" s="150"/>
      <c r="N207" s="150"/>
      <c r="O207" s="151"/>
      <c r="P207" s="152"/>
      <c r="Q207" s="152"/>
      <c r="R207" s="153"/>
      <c r="S207" s="153"/>
      <c r="T207" s="153"/>
      <c r="U207" s="153"/>
      <c r="V207" s="154"/>
      <c r="W207" s="154"/>
      <c r="X207" s="154"/>
      <c r="Y207" s="154"/>
      <c r="Z207" s="154"/>
      <c r="AA207" s="154"/>
      <c r="AB207" s="154"/>
      <c r="AC207" s="154"/>
    </row>
    <row r="208" spans="2:29" s="155" customFormat="1" ht="16">
      <c r="B208" s="156"/>
      <c r="C208" s="157"/>
      <c r="D208" s="157"/>
      <c r="E208" s="157"/>
      <c r="F208" s="157"/>
      <c r="G208" s="170"/>
      <c r="H208" s="170"/>
      <c r="I208" s="171" t="s">
        <v>392</v>
      </c>
      <c r="J208" s="159"/>
      <c r="K208" s="159"/>
      <c r="L208" s="149"/>
      <c r="M208" s="150"/>
      <c r="N208" s="150"/>
      <c r="O208" s="151"/>
      <c r="P208" s="152"/>
      <c r="Q208" s="152"/>
      <c r="R208" s="153"/>
      <c r="S208" s="153"/>
      <c r="T208" s="153"/>
      <c r="U208" s="153"/>
      <c r="V208" s="154"/>
      <c r="W208" s="154"/>
      <c r="X208" s="154"/>
      <c r="Y208" s="154"/>
      <c r="Z208" s="154"/>
      <c r="AA208" s="154"/>
      <c r="AB208" s="154"/>
      <c r="AC208" s="154"/>
    </row>
    <row r="209" spans="2:29" s="155" customFormat="1" ht="16">
      <c r="B209" s="156"/>
      <c r="C209" s="157"/>
      <c r="D209" s="157"/>
      <c r="E209" s="157"/>
      <c r="F209" s="157"/>
      <c r="G209" s="170"/>
      <c r="H209" s="170"/>
      <c r="I209" s="171" t="s">
        <v>322</v>
      </c>
      <c r="J209" s="159"/>
      <c r="K209" s="159"/>
      <c r="L209" s="149"/>
      <c r="M209" s="150"/>
      <c r="N209" s="150"/>
      <c r="O209" s="151"/>
      <c r="P209" s="152"/>
      <c r="Q209" s="152"/>
      <c r="R209" s="153"/>
      <c r="S209" s="153"/>
      <c r="T209" s="153"/>
      <c r="U209" s="153"/>
      <c r="V209" s="154"/>
      <c r="W209" s="154"/>
      <c r="X209" s="154"/>
      <c r="Y209" s="154"/>
      <c r="Z209" s="154"/>
      <c r="AA209" s="154"/>
      <c r="AB209" s="154"/>
      <c r="AC209" s="154"/>
    </row>
    <row r="210" spans="2:29" s="155" customFormat="1" ht="16">
      <c r="B210" s="156"/>
      <c r="C210" s="157"/>
      <c r="D210" s="157"/>
      <c r="E210" s="157"/>
      <c r="F210" s="157"/>
      <c r="G210" s="170"/>
      <c r="H210" s="170"/>
      <c r="I210" s="171" t="s">
        <v>293</v>
      </c>
      <c r="J210" s="159"/>
      <c r="K210" s="159"/>
      <c r="L210" s="149"/>
      <c r="M210" s="150"/>
      <c r="N210" s="150"/>
      <c r="O210" s="151"/>
      <c r="P210" s="152"/>
      <c r="Q210" s="152"/>
      <c r="R210" s="153"/>
      <c r="S210" s="153"/>
      <c r="T210" s="153"/>
      <c r="U210" s="153"/>
      <c r="V210" s="154"/>
      <c r="W210" s="154"/>
      <c r="X210" s="154"/>
      <c r="Y210" s="154"/>
      <c r="Z210" s="154"/>
      <c r="AA210" s="154"/>
      <c r="AB210" s="154"/>
      <c r="AC210" s="154"/>
    </row>
    <row r="211" spans="2:29" s="155" customFormat="1" ht="16">
      <c r="B211" s="156"/>
      <c r="C211" s="157"/>
      <c r="D211" s="157"/>
      <c r="E211" s="157"/>
      <c r="F211" s="157"/>
      <c r="G211" s="170"/>
      <c r="H211" s="170"/>
      <c r="I211" s="171" t="s">
        <v>966</v>
      </c>
      <c r="J211" s="159"/>
      <c r="K211" s="159"/>
      <c r="L211" s="149"/>
      <c r="M211" s="150"/>
      <c r="N211" s="150"/>
      <c r="O211" s="151"/>
      <c r="P211" s="152"/>
      <c r="Q211" s="152"/>
      <c r="R211" s="153"/>
      <c r="S211" s="153"/>
      <c r="T211" s="153"/>
      <c r="U211" s="153"/>
      <c r="V211" s="154"/>
      <c r="W211" s="154"/>
      <c r="X211" s="154"/>
      <c r="Y211" s="154"/>
      <c r="Z211" s="154"/>
      <c r="AA211" s="154"/>
      <c r="AB211" s="154"/>
      <c r="AC211" s="154"/>
    </row>
    <row r="212" spans="2:29" s="155" customFormat="1" ht="16">
      <c r="B212" s="156"/>
      <c r="C212" s="157"/>
      <c r="D212" s="157"/>
      <c r="E212" s="157"/>
      <c r="F212" s="157"/>
      <c r="G212" s="170"/>
      <c r="H212" s="170"/>
      <c r="I212" s="171" t="s">
        <v>393</v>
      </c>
      <c r="J212" s="159"/>
      <c r="K212" s="159"/>
      <c r="L212" s="149"/>
      <c r="M212" s="150"/>
      <c r="N212" s="150"/>
      <c r="O212" s="151"/>
      <c r="P212" s="152"/>
      <c r="Q212" s="152"/>
      <c r="R212" s="153"/>
      <c r="S212" s="153"/>
      <c r="T212" s="153"/>
      <c r="U212" s="153"/>
      <c r="V212" s="154"/>
      <c r="W212" s="154"/>
      <c r="X212" s="154"/>
      <c r="Y212" s="154"/>
      <c r="Z212" s="154"/>
      <c r="AA212" s="154"/>
      <c r="AB212" s="154"/>
      <c r="AC212" s="154"/>
    </row>
    <row r="213" spans="2:29" s="155" customFormat="1" ht="16">
      <c r="B213" s="156"/>
      <c r="C213" s="157"/>
      <c r="D213" s="157"/>
      <c r="E213" s="157"/>
      <c r="F213" s="157"/>
      <c r="G213" s="170"/>
      <c r="H213" s="170"/>
      <c r="I213" s="171" t="s">
        <v>394</v>
      </c>
      <c r="J213" s="159"/>
      <c r="K213" s="159"/>
      <c r="L213" s="149"/>
      <c r="M213" s="150"/>
      <c r="N213" s="150"/>
      <c r="O213" s="151"/>
      <c r="P213" s="152"/>
      <c r="Q213" s="152"/>
      <c r="R213" s="153"/>
      <c r="S213" s="153"/>
      <c r="T213" s="153"/>
      <c r="U213" s="153"/>
      <c r="V213" s="154"/>
      <c r="W213" s="154"/>
      <c r="X213" s="154"/>
      <c r="Y213" s="154"/>
      <c r="Z213" s="154"/>
      <c r="AA213" s="154"/>
      <c r="AB213" s="154"/>
      <c r="AC213" s="154"/>
    </row>
    <row r="214" spans="2:29" s="155" customFormat="1" ht="16">
      <c r="B214" s="156"/>
      <c r="C214" s="157"/>
      <c r="D214" s="157"/>
      <c r="E214" s="157"/>
      <c r="F214" s="157"/>
      <c r="G214" s="170"/>
      <c r="H214" s="170"/>
      <c r="I214" s="171" t="s">
        <v>395</v>
      </c>
      <c r="J214" s="159"/>
      <c r="K214" s="159"/>
      <c r="L214" s="149"/>
      <c r="M214" s="150"/>
      <c r="N214" s="150"/>
      <c r="O214" s="151"/>
      <c r="P214" s="152"/>
      <c r="Q214" s="152"/>
      <c r="R214" s="153"/>
      <c r="S214" s="153"/>
      <c r="T214" s="153"/>
      <c r="U214" s="153"/>
      <c r="V214" s="154"/>
      <c r="W214" s="154"/>
      <c r="X214" s="154"/>
      <c r="Y214" s="154"/>
      <c r="Z214" s="154"/>
      <c r="AA214" s="154"/>
      <c r="AB214" s="154"/>
      <c r="AC214" s="154"/>
    </row>
    <row r="215" spans="2:29" s="155" customFormat="1" ht="16">
      <c r="B215" s="162"/>
      <c r="C215" s="163"/>
      <c r="D215" s="163"/>
      <c r="E215" s="163"/>
      <c r="F215" s="163"/>
      <c r="G215" s="179"/>
      <c r="H215" s="179"/>
      <c r="I215" s="180" t="s">
        <v>368</v>
      </c>
      <c r="J215" s="165"/>
      <c r="K215" s="165"/>
      <c r="L215" s="149"/>
      <c r="M215" s="150"/>
      <c r="N215" s="150"/>
      <c r="O215" s="151"/>
      <c r="P215" s="152"/>
      <c r="Q215" s="152"/>
      <c r="R215" s="153"/>
      <c r="S215" s="153"/>
      <c r="T215" s="153"/>
      <c r="U215" s="153"/>
      <c r="V215" s="154"/>
      <c r="W215" s="154"/>
      <c r="X215" s="154"/>
      <c r="Y215" s="154"/>
      <c r="Z215" s="154"/>
      <c r="AA215" s="154"/>
      <c r="AB215" s="154"/>
      <c r="AC215" s="154"/>
    </row>
    <row r="216" spans="2:29" s="155" customFormat="1" ht="16">
      <c r="B216" s="144"/>
      <c r="C216" s="145" t="s">
        <v>23</v>
      </c>
      <c r="D216" s="145" t="s">
        <v>763</v>
      </c>
      <c r="E216" s="145" t="s">
        <v>24</v>
      </c>
      <c r="F216" s="145">
        <v>29</v>
      </c>
      <c r="G216" s="167" t="s">
        <v>992</v>
      </c>
      <c r="H216" s="167" t="s">
        <v>796</v>
      </c>
      <c r="I216" s="168" t="s">
        <v>187</v>
      </c>
      <c r="J216" s="168"/>
      <c r="K216" s="169"/>
      <c r="L216" s="149"/>
      <c r="M216" s="150"/>
      <c r="N216" s="150"/>
      <c r="O216" s="151"/>
      <c r="P216" s="152"/>
      <c r="Q216" s="152"/>
      <c r="R216" s="153"/>
      <c r="S216" s="153"/>
      <c r="T216" s="153"/>
      <c r="U216" s="153"/>
      <c r="V216" s="154"/>
      <c r="W216" s="154"/>
      <c r="X216" s="154"/>
      <c r="Y216" s="154"/>
      <c r="Z216" s="154"/>
      <c r="AA216" s="154"/>
      <c r="AB216" s="154"/>
      <c r="AC216" s="154"/>
    </row>
    <row r="217" spans="2:29" s="155" customFormat="1" ht="16">
      <c r="B217" s="156"/>
      <c r="C217" s="157"/>
      <c r="D217" s="157"/>
      <c r="E217" s="157"/>
      <c r="F217" s="157"/>
      <c r="G217" s="170"/>
      <c r="H217" s="170"/>
      <c r="I217" s="171" t="s">
        <v>987</v>
      </c>
      <c r="J217" s="159"/>
      <c r="K217" s="172"/>
      <c r="L217" s="149"/>
      <c r="M217" s="150"/>
      <c r="N217" s="150"/>
      <c r="O217" s="151"/>
      <c r="P217" s="152"/>
      <c r="Q217" s="152"/>
      <c r="R217" s="153"/>
      <c r="S217" s="153"/>
      <c r="T217" s="153"/>
      <c r="U217" s="153"/>
      <c r="V217" s="154"/>
      <c r="W217" s="154"/>
      <c r="X217" s="154"/>
      <c r="Y217" s="154"/>
      <c r="Z217" s="154"/>
      <c r="AA217" s="154"/>
      <c r="AB217" s="154"/>
      <c r="AC217" s="154"/>
    </row>
    <row r="218" spans="2:29" s="155" customFormat="1" ht="16">
      <c r="B218" s="156"/>
      <c r="C218" s="157"/>
      <c r="D218" s="157"/>
      <c r="E218" s="157"/>
      <c r="F218" s="157"/>
      <c r="G218" s="170"/>
      <c r="H218" s="170"/>
      <c r="I218" s="173" t="s">
        <v>988</v>
      </c>
      <c r="J218" s="159"/>
      <c r="K218" s="172"/>
      <c r="L218" s="149"/>
      <c r="M218" s="150"/>
      <c r="N218" s="150"/>
      <c r="O218" s="151"/>
      <c r="P218" s="152"/>
      <c r="Q218" s="152"/>
      <c r="R218" s="153"/>
      <c r="S218" s="153"/>
      <c r="T218" s="153"/>
      <c r="U218" s="153"/>
      <c r="V218" s="154"/>
      <c r="W218" s="154"/>
      <c r="X218" s="154"/>
      <c r="Y218" s="154"/>
      <c r="Z218" s="154"/>
      <c r="AA218" s="154"/>
      <c r="AB218" s="154"/>
      <c r="AC218" s="154"/>
    </row>
    <row r="219" spans="2:29" s="155" customFormat="1" ht="16">
      <c r="B219" s="156"/>
      <c r="C219" s="157"/>
      <c r="D219" s="157"/>
      <c r="E219" s="157"/>
      <c r="F219" s="157"/>
      <c r="G219" s="170"/>
      <c r="H219" s="170"/>
      <c r="I219" s="173"/>
      <c r="J219" s="171" t="s">
        <v>398</v>
      </c>
      <c r="K219" s="172"/>
      <c r="L219" s="149"/>
      <c r="M219" s="150"/>
      <c r="N219" s="150"/>
      <c r="O219" s="151"/>
      <c r="P219" s="152"/>
      <c r="Q219" s="152"/>
      <c r="R219" s="153"/>
      <c r="S219" s="153"/>
      <c r="T219" s="153"/>
      <c r="U219" s="153"/>
      <c r="V219" s="154"/>
      <c r="W219" s="154"/>
      <c r="X219" s="154"/>
      <c r="Y219" s="154"/>
      <c r="Z219" s="154"/>
      <c r="AA219" s="154"/>
      <c r="AB219" s="154"/>
      <c r="AC219" s="154"/>
    </row>
    <row r="220" spans="2:29" s="155" customFormat="1" ht="16">
      <c r="B220" s="156"/>
      <c r="C220" s="157"/>
      <c r="D220" s="157"/>
      <c r="E220" s="157"/>
      <c r="F220" s="157"/>
      <c r="G220" s="170"/>
      <c r="H220" s="170"/>
      <c r="I220" s="173"/>
      <c r="J220" s="171" t="s">
        <v>399</v>
      </c>
      <c r="K220" s="172"/>
      <c r="L220" s="149"/>
      <c r="M220" s="150"/>
      <c r="N220" s="150"/>
      <c r="O220" s="151"/>
      <c r="P220" s="152"/>
      <c r="Q220" s="152"/>
      <c r="R220" s="153"/>
      <c r="S220" s="153"/>
      <c r="T220" s="153"/>
      <c r="U220" s="153"/>
      <c r="V220" s="154"/>
      <c r="W220" s="154"/>
      <c r="X220" s="154"/>
      <c r="Y220" s="154"/>
      <c r="Z220" s="154"/>
      <c r="AA220" s="154"/>
      <c r="AB220" s="154"/>
      <c r="AC220" s="154"/>
    </row>
    <row r="221" spans="2:29" s="155" customFormat="1" ht="16">
      <c r="B221" s="156"/>
      <c r="C221" s="157"/>
      <c r="D221" s="157"/>
      <c r="E221" s="157"/>
      <c r="F221" s="157"/>
      <c r="G221" s="170"/>
      <c r="H221" s="170"/>
      <c r="I221" s="173"/>
      <c r="J221" s="173" t="s">
        <v>400</v>
      </c>
      <c r="K221" s="172"/>
      <c r="L221" s="149"/>
      <c r="M221" s="150"/>
      <c r="N221" s="150"/>
      <c r="O221" s="151"/>
      <c r="P221" s="152"/>
      <c r="Q221" s="152"/>
      <c r="R221" s="153"/>
      <c r="S221" s="153"/>
      <c r="T221" s="153"/>
      <c r="U221" s="153"/>
      <c r="V221" s="154"/>
      <c r="W221" s="154"/>
      <c r="X221" s="154"/>
      <c r="Y221" s="154"/>
      <c r="Z221" s="154"/>
      <c r="AA221" s="154"/>
      <c r="AB221" s="154"/>
      <c r="AC221" s="154"/>
    </row>
    <row r="222" spans="2:29" s="155" customFormat="1" ht="16">
      <c r="B222" s="156"/>
      <c r="C222" s="157"/>
      <c r="D222" s="157"/>
      <c r="E222" s="157"/>
      <c r="F222" s="157"/>
      <c r="G222" s="170"/>
      <c r="H222" s="170"/>
      <c r="I222" s="173"/>
      <c r="J222" s="173" t="s">
        <v>401</v>
      </c>
      <c r="K222" s="172"/>
      <c r="L222" s="149"/>
      <c r="M222" s="150"/>
      <c r="N222" s="150"/>
      <c r="O222" s="151"/>
      <c r="P222" s="152"/>
      <c r="Q222" s="152"/>
      <c r="R222" s="153"/>
      <c r="S222" s="153"/>
      <c r="T222" s="153"/>
      <c r="U222" s="153"/>
      <c r="V222" s="154"/>
      <c r="W222" s="154"/>
      <c r="X222" s="154"/>
      <c r="Y222" s="154"/>
      <c r="Z222" s="154"/>
      <c r="AA222" s="154"/>
      <c r="AB222" s="154"/>
      <c r="AC222" s="154"/>
    </row>
    <row r="223" spans="2:29" s="155" customFormat="1" ht="16">
      <c r="B223" s="156"/>
      <c r="C223" s="174"/>
      <c r="D223" s="174"/>
      <c r="E223" s="157"/>
      <c r="F223" s="157"/>
      <c r="G223" s="158"/>
      <c r="H223" s="158"/>
      <c r="I223" s="173" t="s">
        <v>989</v>
      </c>
      <c r="J223" s="173"/>
      <c r="K223" s="172"/>
      <c r="L223" s="149"/>
      <c r="M223" s="150"/>
      <c r="N223" s="150"/>
      <c r="O223" s="151"/>
      <c r="P223" s="175"/>
      <c r="Q223" s="175"/>
      <c r="R223" s="175"/>
      <c r="S223" s="175"/>
      <c r="T223" s="175"/>
      <c r="U223" s="175"/>
      <c r="V223" s="154"/>
      <c r="W223" s="154"/>
      <c r="X223" s="154"/>
      <c r="Y223" s="154"/>
      <c r="Z223" s="154"/>
      <c r="AA223" s="154"/>
      <c r="AB223" s="154"/>
      <c r="AC223" s="154"/>
    </row>
    <row r="224" spans="2:29" s="155" customFormat="1" ht="16">
      <c r="B224" s="162"/>
      <c r="C224" s="176"/>
      <c r="D224" s="176"/>
      <c r="E224" s="163"/>
      <c r="F224" s="163"/>
      <c r="G224" s="164"/>
      <c r="H224" s="164"/>
      <c r="I224" s="177" t="s">
        <v>575</v>
      </c>
      <c r="J224" s="178"/>
      <c r="K224" s="178"/>
      <c r="L224" s="149"/>
      <c r="M224" s="150"/>
      <c r="N224" s="150"/>
      <c r="O224" s="151"/>
      <c r="P224" s="175"/>
      <c r="Q224" s="175"/>
      <c r="R224" s="175"/>
      <c r="S224" s="175"/>
      <c r="T224" s="175"/>
      <c r="U224" s="175"/>
      <c r="V224" s="154"/>
      <c r="W224" s="154"/>
      <c r="X224" s="154"/>
      <c r="Y224" s="154"/>
      <c r="Z224" s="154"/>
      <c r="AA224" s="154"/>
      <c r="AB224" s="154"/>
      <c r="AC224" s="154"/>
    </row>
    <row r="225" spans="2:29" s="155" customFormat="1" ht="16">
      <c r="B225" s="144"/>
      <c r="C225" s="145" t="s">
        <v>23</v>
      </c>
      <c r="D225" s="145" t="s">
        <v>763</v>
      </c>
      <c r="E225" s="145" t="s">
        <v>24</v>
      </c>
      <c r="F225" s="145">
        <v>30</v>
      </c>
      <c r="G225" s="167" t="s">
        <v>932</v>
      </c>
      <c r="H225" s="167" t="s">
        <v>796</v>
      </c>
      <c r="I225" s="169" t="s">
        <v>993</v>
      </c>
      <c r="J225" s="169"/>
      <c r="K225" s="169"/>
      <c r="L225" s="149"/>
      <c r="M225" s="150"/>
      <c r="N225" s="150"/>
      <c r="O225" s="151"/>
      <c r="P225" s="175"/>
      <c r="Q225" s="175"/>
      <c r="R225" s="175"/>
      <c r="S225" s="175"/>
      <c r="T225" s="175"/>
      <c r="U225" s="175"/>
      <c r="V225" s="154"/>
      <c r="W225" s="154"/>
      <c r="X225" s="154"/>
      <c r="Y225" s="154"/>
      <c r="Z225" s="154"/>
      <c r="AA225" s="154"/>
      <c r="AB225" s="154"/>
      <c r="AC225" s="154"/>
    </row>
    <row r="226" spans="2:29" s="155" customFormat="1" ht="16">
      <c r="B226" s="156"/>
      <c r="C226" s="157"/>
      <c r="D226" s="157"/>
      <c r="E226" s="157"/>
      <c r="F226" s="157"/>
      <c r="G226" s="170"/>
      <c r="H226" s="170"/>
      <c r="I226" s="159"/>
      <c r="J226" s="159" t="s">
        <v>187</v>
      </c>
      <c r="K226" s="159"/>
      <c r="L226" s="149"/>
      <c r="M226" s="150"/>
      <c r="N226" s="150"/>
      <c r="O226" s="151"/>
      <c r="P226" s="175"/>
      <c r="Q226" s="175"/>
      <c r="R226" s="175"/>
      <c r="S226" s="175"/>
      <c r="T226" s="175"/>
      <c r="U226" s="175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59"/>
      <c r="J227" s="171" t="s">
        <v>995</v>
      </c>
      <c r="K227" s="159"/>
      <c r="L227" s="149"/>
      <c r="M227" s="150"/>
      <c r="N227" s="150"/>
      <c r="O227" s="151"/>
      <c r="P227" s="175"/>
      <c r="Q227" s="175"/>
      <c r="R227" s="175"/>
      <c r="S227" s="175"/>
      <c r="T227" s="175"/>
      <c r="U227" s="175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57"/>
      <c r="D228" s="157"/>
      <c r="E228" s="157"/>
      <c r="F228" s="157"/>
      <c r="G228" s="170"/>
      <c r="H228" s="170"/>
      <c r="I228" s="159"/>
      <c r="J228" s="171" t="s">
        <v>575</v>
      </c>
      <c r="K228" s="159"/>
      <c r="L228" s="149"/>
      <c r="M228" s="150"/>
      <c r="N228" s="150"/>
      <c r="O228" s="151"/>
      <c r="P228" s="175"/>
      <c r="Q228" s="175"/>
      <c r="R228" s="175"/>
      <c r="S228" s="175"/>
      <c r="T228" s="175"/>
      <c r="U228" s="175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44"/>
      <c r="C229" s="145" t="s">
        <v>23</v>
      </c>
      <c r="D229" s="145" t="s">
        <v>763</v>
      </c>
      <c r="E229" s="145" t="s">
        <v>24</v>
      </c>
      <c r="F229" s="145">
        <v>31</v>
      </c>
      <c r="G229" s="167" t="s">
        <v>397</v>
      </c>
      <c r="H229" s="167" t="s">
        <v>796</v>
      </c>
      <c r="I229" s="169" t="s">
        <v>187</v>
      </c>
      <c r="J229" s="169"/>
      <c r="K229" s="169"/>
      <c r="L229" s="149"/>
      <c r="M229" s="150"/>
      <c r="N229" s="150"/>
      <c r="O229" s="151"/>
      <c r="P229" s="175"/>
      <c r="Q229" s="175"/>
      <c r="R229" s="175"/>
      <c r="S229" s="175"/>
      <c r="T229" s="175"/>
      <c r="U229" s="175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56"/>
      <c r="C230" s="157"/>
      <c r="D230" s="157"/>
      <c r="E230" s="157"/>
      <c r="F230" s="157"/>
      <c r="G230" s="170"/>
      <c r="H230" s="170"/>
      <c r="I230" s="171" t="s">
        <v>449</v>
      </c>
      <c r="J230" s="159"/>
      <c r="K230" s="159"/>
      <c r="L230" s="149"/>
      <c r="M230" s="150"/>
      <c r="N230" s="150"/>
      <c r="O230" s="151"/>
      <c r="P230" s="175"/>
      <c r="Q230" s="175"/>
      <c r="R230" s="175"/>
      <c r="S230" s="175"/>
      <c r="T230" s="175"/>
      <c r="U230" s="175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71" t="s">
        <v>994</v>
      </c>
      <c r="J231" s="159"/>
      <c r="K231" s="159"/>
      <c r="L231" s="149"/>
      <c r="M231" s="150"/>
      <c r="N231" s="150"/>
      <c r="O231" s="151"/>
      <c r="P231" s="175"/>
      <c r="Q231" s="175"/>
      <c r="R231" s="175"/>
      <c r="S231" s="175"/>
      <c r="T231" s="175"/>
      <c r="U231" s="175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71" t="s">
        <v>998</v>
      </c>
      <c r="J232" s="159"/>
      <c r="K232" s="159"/>
      <c r="L232" s="149"/>
      <c r="M232" s="150"/>
      <c r="N232" s="150"/>
      <c r="O232" s="151"/>
      <c r="P232" s="175"/>
      <c r="Q232" s="175"/>
      <c r="R232" s="175"/>
      <c r="S232" s="175"/>
      <c r="T232" s="175"/>
      <c r="U232" s="175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71" t="s">
        <v>999</v>
      </c>
      <c r="J233" s="159"/>
      <c r="K233" s="159"/>
      <c r="L233" s="149"/>
      <c r="M233" s="150"/>
      <c r="N233" s="150"/>
      <c r="O233" s="151"/>
      <c r="P233" s="175"/>
      <c r="Q233" s="175"/>
      <c r="R233" s="175"/>
      <c r="S233" s="175"/>
      <c r="T233" s="175"/>
      <c r="U233" s="175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56"/>
      <c r="C234" s="157"/>
      <c r="D234" s="157"/>
      <c r="E234" s="157"/>
      <c r="F234" s="157"/>
      <c r="G234" s="170"/>
      <c r="H234" s="170"/>
      <c r="I234" s="171" t="s">
        <v>1000</v>
      </c>
      <c r="J234" s="159"/>
      <c r="K234" s="159"/>
      <c r="L234" s="149"/>
      <c r="M234" s="150"/>
      <c r="N234" s="150"/>
      <c r="O234" s="151"/>
      <c r="P234" s="175"/>
      <c r="Q234" s="175"/>
      <c r="R234" s="175"/>
      <c r="S234" s="175"/>
      <c r="T234" s="175"/>
      <c r="U234" s="175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1001</v>
      </c>
      <c r="J235" s="159"/>
      <c r="K235" s="159"/>
      <c r="L235" s="149"/>
      <c r="M235" s="150"/>
      <c r="N235" s="150"/>
      <c r="O235" s="151"/>
      <c r="P235" s="175"/>
      <c r="Q235" s="175"/>
      <c r="R235" s="175"/>
      <c r="S235" s="175"/>
      <c r="T235" s="175"/>
      <c r="U235" s="175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62"/>
      <c r="C236" s="163"/>
      <c r="D236" s="163"/>
      <c r="E236" s="163"/>
      <c r="F236" s="163"/>
      <c r="G236" s="179"/>
      <c r="H236" s="179"/>
      <c r="I236" s="180" t="s">
        <v>575</v>
      </c>
      <c r="J236" s="165"/>
      <c r="K236" s="165"/>
      <c r="L236" s="149"/>
      <c r="M236" s="150"/>
      <c r="N236" s="150"/>
      <c r="O236" s="151"/>
      <c r="P236" s="175"/>
      <c r="Q236" s="175"/>
      <c r="R236" s="175"/>
      <c r="S236" s="175"/>
      <c r="T236" s="175"/>
      <c r="U236" s="175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44"/>
      <c r="C237" s="145" t="s">
        <v>23</v>
      </c>
      <c r="D237" s="145" t="s">
        <v>763</v>
      </c>
      <c r="E237" s="145" t="s">
        <v>24</v>
      </c>
      <c r="F237" s="145">
        <v>32</v>
      </c>
      <c r="G237" s="167" t="s">
        <v>403</v>
      </c>
      <c r="H237" s="167" t="s">
        <v>796</v>
      </c>
      <c r="I237" s="169" t="s">
        <v>187</v>
      </c>
      <c r="J237" s="169"/>
      <c r="K237" s="169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59" t="s">
        <v>402</v>
      </c>
      <c r="J238" s="159"/>
      <c r="K238" s="159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59" t="s">
        <v>990</v>
      </c>
      <c r="J239" s="159"/>
      <c r="K239" s="159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62"/>
      <c r="C240" s="163"/>
      <c r="D240" s="163"/>
      <c r="E240" s="163"/>
      <c r="F240" s="163"/>
      <c r="G240" s="179"/>
      <c r="H240" s="179"/>
      <c r="I240" s="165" t="s">
        <v>991</v>
      </c>
      <c r="J240" s="165"/>
      <c r="K240" s="165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ht="16">
      <c r="B241" s="57"/>
      <c r="C241" s="58" t="s">
        <v>23</v>
      </c>
      <c r="D241" s="58" t="s">
        <v>763</v>
      </c>
      <c r="E241" s="58" t="s">
        <v>24</v>
      </c>
      <c r="F241" s="58">
        <v>32</v>
      </c>
      <c r="G241" s="83" t="s">
        <v>408</v>
      </c>
      <c r="H241" s="59" t="s">
        <v>796</v>
      </c>
      <c r="I241" s="90" t="s">
        <v>187</v>
      </c>
      <c r="J241" s="90"/>
      <c r="K241" s="90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70"/>
      <c r="D242" s="70"/>
      <c r="E242" s="70"/>
      <c r="F242" s="70"/>
      <c r="G242" s="85"/>
      <c r="H242" s="85"/>
      <c r="I242" s="121" t="s">
        <v>402</v>
      </c>
      <c r="J242" s="86"/>
      <c r="K242" s="86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70"/>
      <c r="F243" s="70"/>
      <c r="G243" s="85"/>
      <c r="H243" s="85"/>
      <c r="I243" s="86" t="s">
        <v>785</v>
      </c>
      <c r="J243" s="86"/>
      <c r="K243" s="86"/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86" t="s">
        <v>786</v>
      </c>
      <c r="J244" s="86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121" t="s">
        <v>406</v>
      </c>
      <c r="J245" s="86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121" t="s">
        <v>402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86" t="s">
        <v>787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2"/>
      <c r="C248" s="63"/>
      <c r="D248" s="63"/>
      <c r="E248" s="63"/>
      <c r="F248" s="63"/>
      <c r="G248" s="81"/>
      <c r="H248" s="81"/>
      <c r="I248" s="82" t="s">
        <v>786</v>
      </c>
      <c r="J248" s="82"/>
      <c r="K248" s="82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57"/>
      <c r="C249" s="58" t="s">
        <v>23</v>
      </c>
      <c r="D249" s="58" t="s">
        <v>763</v>
      </c>
      <c r="E249" s="58" t="s">
        <v>24</v>
      </c>
      <c r="F249" s="58">
        <v>33</v>
      </c>
      <c r="G249" s="83" t="s">
        <v>414</v>
      </c>
      <c r="H249" s="59" t="s">
        <v>796</v>
      </c>
      <c r="I249" s="67" t="s">
        <v>187</v>
      </c>
      <c r="J249" s="67"/>
      <c r="K249" s="90" t="s">
        <v>102</v>
      </c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97" t="s">
        <v>409</v>
      </c>
      <c r="J250" s="72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72" t="s">
        <v>410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97" t="s">
        <v>411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72" t="s">
        <v>410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97" t="s">
        <v>412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2"/>
      <c r="C255" s="63"/>
      <c r="D255" s="63"/>
      <c r="E255" s="63"/>
      <c r="F255" s="63"/>
      <c r="G255" s="81"/>
      <c r="H255" s="81"/>
      <c r="I255" s="74" t="s">
        <v>413</v>
      </c>
      <c r="J255" s="74"/>
      <c r="K255" s="82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57"/>
      <c r="C256" s="58" t="s">
        <v>23</v>
      </c>
      <c r="D256" s="58" t="s">
        <v>763</v>
      </c>
      <c r="E256" s="58" t="s">
        <v>24</v>
      </c>
      <c r="F256" s="58">
        <v>34</v>
      </c>
      <c r="G256" s="59" t="s">
        <v>424</v>
      </c>
      <c r="H256" s="59" t="s">
        <v>796</v>
      </c>
      <c r="I256" s="76" t="s">
        <v>415</v>
      </c>
      <c r="J256" s="67"/>
      <c r="K256" s="90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416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71"/>
      <c r="H258" s="71"/>
      <c r="I258" s="72" t="s">
        <v>417</v>
      </c>
      <c r="J258" s="72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71"/>
      <c r="H259" s="71"/>
      <c r="I259" s="73" t="s">
        <v>418</v>
      </c>
      <c r="J259" s="72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/>
      <c r="H260" s="71"/>
      <c r="I260" s="72" t="s">
        <v>419</v>
      </c>
      <c r="J260" s="72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72" t="s">
        <v>420</v>
      </c>
      <c r="J261" s="72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72" t="s">
        <v>421</v>
      </c>
      <c r="J262" s="7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72" t="s">
        <v>422</v>
      </c>
      <c r="J263" s="7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2"/>
      <c r="C264" s="63"/>
      <c r="D264" s="63"/>
      <c r="E264" s="63"/>
      <c r="F264" s="63"/>
      <c r="G264" s="64"/>
      <c r="H264" s="64"/>
      <c r="I264" s="74" t="s">
        <v>423</v>
      </c>
      <c r="J264" s="74"/>
      <c r="K264" s="82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57"/>
      <c r="C265" s="58" t="s">
        <v>23</v>
      </c>
      <c r="D265" s="58" t="s">
        <v>763</v>
      </c>
      <c r="E265" s="58" t="s">
        <v>24</v>
      </c>
      <c r="F265" s="58">
        <v>35</v>
      </c>
      <c r="G265" s="59" t="s">
        <v>435</v>
      </c>
      <c r="H265" s="59" t="s">
        <v>796</v>
      </c>
      <c r="I265" s="84" t="s">
        <v>425</v>
      </c>
      <c r="J265" s="101"/>
      <c r="K265" s="90" t="s">
        <v>439</v>
      </c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 t="s">
        <v>436</v>
      </c>
      <c r="H266" s="71"/>
      <c r="I266" s="102" t="s">
        <v>426</v>
      </c>
      <c r="J266" s="102"/>
      <c r="K266" s="86" t="s">
        <v>440</v>
      </c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/>
      <c r="J267" s="102" t="s">
        <v>427</v>
      </c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/>
      <c r="J268" s="102" t="s">
        <v>437</v>
      </c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102"/>
      <c r="J269" s="102" t="s">
        <v>441</v>
      </c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87" t="s">
        <v>428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429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187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71"/>
      <c r="H273" s="71"/>
      <c r="I273" s="138" t="s">
        <v>430</v>
      </c>
      <c r="J273" s="10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71"/>
      <c r="H274" s="71"/>
      <c r="I274" s="102" t="s">
        <v>438</v>
      </c>
      <c r="J274" s="102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71"/>
      <c r="H275" s="71"/>
      <c r="I275" s="87" t="s">
        <v>431</v>
      </c>
      <c r="J275" s="10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102" t="s">
        <v>187</v>
      </c>
      <c r="J276" s="10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138" t="s">
        <v>432</v>
      </c>
      <c r="J277" s="10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138" t="s">
        <v>433</v>
      </c>
      <c r="J278" s="10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2"/>
      <c r="C279" s="63"/>
      <c r="D279" s="63"/>
      <c r="E279" s="63"/>
      <c r="F279" s="63"/>
      <c r="G279" s="64"/>
      <c r="H279" s="64"/>
      <c r="I279" s="103" t="s">
        <v>434</v>
      </c>
      <c r="J279" s="103"/>
      <c r="K279" s="82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57"/>
      <c r="C280" s="58" t="s">
        <v>23</v>
      </c>
      <c r="D280" s="58" t="s">
        <v>763</v>
      </c>
      <c r="E280" s="58" t="s">
        <v>24</v>
      </c>
      <c r="F280" s="58">
        <v>36</v>
      </c>
      <c r="G280" s="83" t="s">
        <v>455</v>
      </c>
      <c r="H280" s="59" t="s">
        <v>796</v>
      </c>
      <c r="I280" s="84" t="s">
        <v>442</v>
      </c>
      <c r="J280" s="90"/>
      <c r="K280" s="90" t="s">
        <v>103</v>
      </c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 t="s">
        <v>456</v>
      </c>
      <c r="H281" s="85"/>
      <c r="I281" s="86" t="s">
        <v>443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121" t="s">
        <v>188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121" t="s">
        <v>444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121" t="s">
        <v>445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121" t="s">
        <v>446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/>
      <c r="H286" s="85"/>
      <c r="I286" s="121" t="s">
        <v>447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121" t="s">
        <v>448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121" t="s">
        <v>449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121" t="s">
        <v>450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121" t="s">
        <v>451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121" t="s">
        <v>452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38" t="s">
        <v>453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2"/>
      <c r="C293" s="63"/>
      <c r="D293" s="63"/>
      <c r="E293" s="63"/>
      <c r="F293" s="63"/>
      <c r="G293" s="64"/>
      <c r="H293" s="64"/>
      <c r="I293" s="139" t="s">
        <v>454</v>
      </c>
      <c r="J293" s="103"/>
      <c r="K293" s="82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57"/>
      <c r="C294" s="58" t="s">
        <v>23</v>
      </c>
      <c r="D294" s="58" t="s">
        <v>763</v>
      </c>
      <c r="E294" s="58" t="s">
        <v>24</v>
      </c>
      <c r="F294" s="58">
        <v>37</v>
      </c>
      <c r="G294" s="83" t="s">
        <v>455</v>
      </c>
      <c r="H294" s="59" t="s">
        <v>796</v>
      </c>
      <c r="I294" s="84" t="s">
        <v>457</v>
      </c>
      <c r="J294" s="90"/>
      <c r="K294" s="90" t="s">
        <v>103</v>
      </c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 t="s">
        <v>460</v>
      </c>
      <c r="H295" s="85"/>
      <c r="I295" s="86" t="s">
        <v>242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121" t="s">
        <v>188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121" t="s">
        <v>458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85"/>
      <c r="H298" s="85"/>
      <c r="I298" s="121" t="s">
        <v>459</v>
      </c>
      <c r="J298" s="86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121" t="s">
        <v>445</v>
      </c>
      <c r="J299" s="86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121" t="s">
        <v>446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447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448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449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71"/>
      <c r="H304" s="71"/>
      <c r="I304" s="138" t="s">
        <v>450</v>
      </c>
      <c r="J304" s="102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97" t="s">
        <v>451</v>
      </c>
      <c r="J305" s="72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452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453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2"/>
      <c r="C308" s="100"/>
      <c r="D308" s="100"/>
      <c r="E308" s="63"/>
      <c r="F308" s="63"/>
      <c r="G308" s="64"/>
      <c r="H308" s="64"/>
      <c r="I308" s="98" t="s">
        <v>454</v>
      </c>
      <c r="J308" s="74"/>
      <c r="K308" s="74"/>
      <c r="L308" s="34"/>
      <c r="M308" s="26"/>
      <c r="N308" s="26"/>
      <c r="O308" s="27"/>
      <c r="P308" s="53"/>
      <c r="Q308" s="53"/>
      <c r="R308" s="53"/>
      <c r="S308" s="53"/>
      <c r="T308" s="53"/>
      <c r="U308" s="53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57"/>
      <c r="C309" s="58" t="s">
        <v>23</v>
      </c>
      <c r="D309" s="58" t="s">
        <v>763</v>
      </c>
      <c r="E309" s="58" t="s">
        <v>24</v>
      </c>
      <c r="F309" s="58">
        <v>38</v>
      </c>
      <c r="G309" s="83" t="s">
        <v>481</v>
      </c>
      <c r="H309" s="59" t="s">
        <v>796</v>
      </c>
      <c r="I309" s="84" t="s">
        <v>461</v>
      </c>
      <c r="J309" s="101"/>
      <c r="K309" s="101" t="s">
        <v>479</v>
      </c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02" t="s">
        <v>462</v>
      </c>
      <c r="J310" s="102"/>
      <c r="K310" s="102" t="s">
        <v>480</v>
      </c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463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02" t="s">
        <v>464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465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 t="s">
        <v>466</v>
      </c>
      <c r="J314" s="102"/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 t="s">
        <v>467</v>
      </c>
      <c r="J315" s="102"/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87" t="s">
        <v>468</v>
      </c>
      <c r="J316" s="102"/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 t="s">
        <v>469</v>
      </c>
      <c r="J317" s="102"/>
      <c r="K317" s="102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87" t="s">
        <v>470</v>
      </c>
      <c r="J318" s="102"/>
      <c r="K318" s="102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 t="s">
        <v>471</v>
      </c>
      <c r="J319" s="102"/>
      <c r="K319" s="10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482</v>
      </c>
      <c r="K320" s="10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472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473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903</v>
      </c>
      <c r="K323" s="87" t="s">
        <v>904</v>
      </c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2"/>
      <c r="J324" s="102" t="s">
        <v>483</v>
      </c>
      <c r="K324" s="102" t="s">
        <v>905</v>
      </c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2"/>
      <c r="J325" s="102" t="s">
        <v>484</v>
      </c>
      <c r="K325" s="102" t="s">
        <v>906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2"/>
      <c r="J326" s="102" t="s">
        <v>474</v>
      </c>
      <c r="K326" s="102" t="s">
        <v>907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475</v>
      </c>
      <c r="K327" s="102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476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477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2"/>
      <c r="C330" s="63"/>
      <c r="D330" s="63"/>
      <c r="E330" s="63"/>
      <c r="F330" s="63"/>
      <c r="G330" s="81"/>
      <c r="H330" s="81"/>
      <c r="I330" s="103"/>
      <c r="J330" s="103" t="s">
        <v>478</v>
      </c>
      <c r="K330" s="103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57"/>
      <c r="C331" s="58" t="s">
        <v>23</v>
      </c>
      <c r="D331" s="58" t="s">
        <v>763</v>
      </c>
      <c r="E331" s="58" t="s">
        <v>24</v>
      </c>
      <c r="F331" s="58">
        <v>39</v>
      </c>
      <c r="G331" s="83" t="s">
        <v>491</v>
      </c>
      <c r="H331" s="59" t="s">
        <v>796</v>
      </c>
      <c r="I331" s="101" t="s">
        <v>485</v>
      </c>
      <c r="J331" s="101"/>
      <c r="K331" s="84" t="s">
        <v>531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32">
      <c r="B332" s="69"/>
      <c r="C332" s="70"/>
      <c r="D332" s="70"/>
      <c r="E332" s="70"/>
      <c r="F332" s="70"/>
      <c r="G332" s="85"/>
      <c r="H332" s="85"/>
      <c r="I332" s="102" t="s">
        <v>420</v>
      </c>
      <c r="J332" s="102"/>
      <c r="K332" s="102" t="s">
        <v>489</v>
      </c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/>
      <c r="J333" s="102" t="s">
        <v>542</v>
      </c>
      <c r="K333" s="102" t="s">
        <v>490</v>
      </c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/>
      <c r="J334" s="102" t="s">
        <v>543</v>
      </c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/>
      <c r="J335" s="102" t="s">
        <v>544</v>
      </c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/>
      <c r="J336" s="102" t="s">
        <v>545</v>
      </c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/>
      <c r="J337" s="102" t="s">
        <v>546</v>
      </c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486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 t="s">
        <v>263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487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 t="s">
        <v>572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2"/>
      <c r="C342" s="63"/>
      <c r="D342" s="63"/>
      <c r="E342" s="63"/>
      <c r="F342" s="63"/>
      <c r="G342" s="81"/>
      <c r="H342" s="81"/>
      <c r="I342" s="103" t="s">
        <v>488</v>
      </c>
      <c r="J342" s="103"/>
      <c r="K342" s="103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57"/>
      <c r="C343" s="58" t="s">
        <v>23</v>
      </c>
      <c r="D343" s="58" t="s">
        <v>763</v>
      </c>
      <c r="E343" s="58" t="s">
        <v>24</v>
      </c>
      <c r="F343" s="58">
        <v>40</v>
      </c>
      <c r="G343" s="59" t="s">
        <v>503</v>
      </c>
      <c r="H343" s="59" t="s">
        <v>796</v>
      </c>
      <c r="I343" s="84" t="s">
        <v>492</v>
      </c>
      <c r="J343" s="101"/>
      <c r="K343" s="101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 t="s">
        <v>504</v>
      </c>
      <c r="H344" s="71"/>
      <c r="I344" s="86" t="s">
        <v>493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494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495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496</v>
      </c>
      <c r="J347" s="102"/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71"/>
      <c r="H348" s="71"/>
      <c r="I348" s="86" t="s">
        <v>497</v>
      </c>
      <c r="J348" s="102"/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71"/>
      <c r="H349" s="71"/>
      <c r="I349" s="86" t="s">
        <v>498</v>
      </c>
      <c r="J349" s="102"/>
      <c r="K349" s="102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86" t="s">
        <v>499</v>
      </c>
      <c r="J350" s="102"/>
      <c r="K350" s="102"/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86" t="s">
        <v>500</v>
      </c>
      <c r="J351" s="102"/>
      <c r="K351" s="102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86" t="s">
        <v>501</v>
      </c>
      <c r="J352" s="102"/>
      <c r="K352" s="102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87" t="s">
        <v>505</v>
      </c>
      <c r="J353" s="102"/>
      <c r="K353" s="102" t="s">
        <v>104</v>
      </c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2"/>
      <c r="C354" s="63"/>
      <c r="D354" s="63"/>
      <c r="E354" s="63"/>
      <c r="F354" s="63"/>
      <c r="G354" s="64"/>
      <c r="H354" s="64"/>
      <c r="I354" s="82" t="s">
        <v>502</v>
      </c>
      <c r="J354" s="103"/>
      <c r="K354" s="103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57"/>
      <c r="C355" s="58" t="s">
        <v>23</v>
      </c>
      <c r="D355" s="58" t="s">
        <v>763</v>
      </c>
      <c r="E355" s="58" t="s">
        <v>24</v>
      </c>
      <c r="F355" s="58">
        <v>41</v>
      </c>
      <c r="G355" s="59" t="s">
        <v>515</v>
      </c>
      <c r="H355" s="59" t="s">
        <v>796</v>
      </c>
      <c r="I355" s="101" t="s">
        <v>506</v>
      </c>
      <c r="J355" s="101"/>
      <c r="K355" s="84" t="s">
        <v>516</v>
      </c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507</v>
      </c>
      <c r="K356" s="86" t="s">
        <v>517</v>
      </c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508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509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508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70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71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/>
      <c r="J363" s="102" t="s">
        <v>73</v>
      </c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102"/>
      <c r="J364" s="102" t="s">
        <v>74</v>
      </c>
      <c r="K364" s="86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102"/>
      <c r="J365" s="102" t="s">
        <v>510</v>
      </c>
      <c r="K365" s="86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102"/>
      <c r="J366" s="102" t="s">
        <v>511</v>
      </c>
      <c r="K366" s="86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102"/>
      <c r="J367" s="102" t="s">
        <v>512</v>
      </c>
      <c r="K367" s="86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102"/>
      <c r="J368" s="102" t="s">
        <v>263</v>
      </c>
      <c r="K368" s="86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102" t="s">
        <v>513</v>
      </c>
      <c r="J369" s="102"/>
      <c r="K369" s="86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2"/>
      <c r="C370" s="63"/>
      <c r="D370" s="63"/>
      <c r="E370" s="63"/>
      <c r="F370" s="63"/>
      <c r="G370" s="64"/>
      <c r="H370" s="64"/>
      <c r="I370" s="103" t="s">
        <v>514</v>
      </c>
      <c r="J370" s="103"/>
      <c r="K370" s="8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57"/>
      <c r="C371" s="58" t="s">
        <v>23</v>
      </c>
      <c r="D371" s="58" t="s">
        <v>763</v>
      </c>
      <c r="E371" s="58" t="s">
        <v>24</v>
      </c>
      <c r="F371" s="58">
        <v>42</v>
      </c>
      <c r="G371" s="83" t="s">
        <v>530</v>
      </c>
      <c r="H371" s="59" t="s">
        <v>796</v>
      </c>
      <c r="I371" s="84" t="s">
        <v>518</v>
      </c>
      <c r="J371" s="90"/>
      <c r="K371" s="84" t="s">
        <v>531</v>
      </c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32">
      <c r="B372" s="69"/>
      <c r="C372" s="70"/>
      <c r="D372" s="70"/>
      <c r="E372" s="70"/>
      <c r="F372" s="70"/>
      <c r="G372" s="85"/>
      <c r="H372" s="85"/>
      <c r="I372" s="86" t="s">
        <v>485</v>
      </c>
      <c r="J372" s="86"/>
      <c r="K372" s="102" t="s">
        <v>489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519</v>
      </c>
      <c r="J373" s="86"/>
      <c r="K373" s="102" t="s">
        <v>490</v>
      </c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85"/>
      <c r="H374" s="85"/>
      <c r="I374" s="87" t="s">
        <v>520</v>
      </c>
      <c r="J374" s="86"/>
      <c r="K374" s="88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85"/>
      <c r="H375" s="85"/>
      <c r="I375" s="86" t="s">
        <v>521</v>
      </c>
      <c r="J375" s="86"/>
      <c r="K375" s="88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488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522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6" t="s">
        <v>572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85"/>
      <c r="H379" s="85"/>
      <c r="I379" s="86" t="s">
        <v>263</v>
      </c>
      <c r="J379" s="86"/>
      <c r="K379" s="88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2"/>
      <c r="C380" s="63"/>
      <c r="D380" s="63"/>
      <c r="E380" s="63"/>
      <c r="F380" s="63"/>
      <c r="G380" s="81"/>
      <c r="H380" s="81"/>
      <c r="I380" s="82" t="s">
        <v>523</v>
      </c>
      <c r="J380" s="82"/>
      <c r="K380" s="104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57"/>
      <c r="C381" s="58" t="s">
        <v>23</v>
      </c>
      <c r="D381" s="58" t="s">
        <v>763</v>
      </c>
      <c r="E381" s="58" t="s">
        <v>24</v>
      </c>
      <c r="F381" s="58">
        <v>43</v>
      </c>
      <c r="G381" s="83" t="s">
        <v>529</v>
      </c>
      <c r="H381" s="59" t="s">
        <v>796</v>
      </c>
      <c r="I381" s="84" t="s">
        <v>524</v>
      </c>
      <c r="J381" s="90"/>
      <c r="K381" s="94" t="s">
        <v>115</v>
      </c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85"/>
      <c r="H382" s="85"/>
      <c r="I382" s="86" t="s">
        <v>525</v>
      </c>
      <c r="J382" s="86"/>
      <c r="K382" s="88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85"/>
      <c r="H383" s="85"/>
      <c r="I383" s="86" t="s">
        <v>526</v>
      </c>
      <c r="J383" s="86"/>
      <c r="K383" s="88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85"/>
      <c r="H384" s="85"/>
      <c r="I384" s="87" t="s">
        <v>527</v>
      </c>
      <c r="J384" s="86"/>
      <c r="K384" s="88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2"/>
      <c r="C385" s="63"/>
      <c r="D385" s="63"/>
      <c r="E385" s="63"/>
      <c r="F385" s="63"/>
      <c r="G385" s="81"/>
      <c r="H385" s="81"/>
      <c r="I385" s="82" t="s">
        <v>528</v>
      </c>
      <c r="J385" s="82"/>
      <c r="K385" s="104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57"/>
      <c r="C386" s="58" t="s">
        <v>23</v>
      </c>
      <c r="D386" s="58" t="s">
        <v>763</v>
      </c>
      <c r="E386" s="58" t="s">
        <v>24</v>
      </c>
      <c r="F386" s="58">
        <v>44</v>
      </c>
      <c r="G386" s="83" t="s">
        <v>539</v>
      </c>
      <c r="H386" s="59" t="s">
        <v>796</v>
      </c>
      <c r="I386" s="84" t="s">
        <v>532</v>
      </c>
      <c r="J386" s="90"/>
      <c r="K386" s="94" t="s">
        <v>115</v>
      </c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533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6"/>
      <c r="J388" s="86" t="s">
        <v>534</v>
      </c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86"/>
      <c r="J389" s="86" t="s">
        <v>540</v>
      </c>
      <c r="K389" s="10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86"/>
      <c r="J390" s="86" t="s">
        <v>541</v>
      </c>
      <c r="K390" s="102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86"/>
      <c r="J391" s="86" t="s">
        <v>488</v>
      </c>
      <c r="K391" s="102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87" t="s">
        <v>535</v>
      </c>
      <c r="J392" s="102"/>
      <c r="K392" s="102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86" t="s">
        <v>536</v>
      </c>
      <c r="J393" s="102"/>
      <c r="K393" s="10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87" t="s">
        <v>537</v>
      </c>
      <c r="J394" s="102"/>
      <c r="K394" s="102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64"/>
      <c r="H395" s="64"/>
      <c r="I395" s="82" t="s">
        <v>538</v>
      </c>
      <c r="J395" s="103"/>
      <c r="K395" s="103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763</v>
      </c>
      <c r="E396" s="58" t="s">
        <v>24</v>
      </c>
      <c r="F396" s="58">
        <v>45</v>
      </c>
      <c r="G396" s="83" t="s">
        <v>554</v>
      </c>
      <c r="H396" s="59" t="s">
        <v>796</v>
      </c>
      <c r="I396" s="101" t="s">
        <v>547</v>
      </c>
      <c r="J396" s="101"/>
      <c r="K396" s="94" t="s">
        <v>116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488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548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9"/>
      <c r="C399" s="70"/>
      <c r="D399" s="70"/>
      <c r="E399" s="70"/>
      <c r="F399" s="70"/>
      <c r="G399" s="85"/>
      <c r="H399" s="85"/>
      <c r="I399" s="102" t="s">
        <v>573</v>
      </c>
      <c r="J399" s="102"/>
      <c r="K399" s="95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102" t="s">
        <v>263</v>
      </c>
      <c r="J400" s="102"/>
      <c r="K400" s="95"/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2"/>
      <c r="C401" s="63"/>
      <c r="D401" s="63"/>
      <c r="E401" s="63"/>
      <c r="F401" s="63"/>
      <c r="G401" s="81"/>
      <c r="H401" s="81"/>
      <c r="I401" s="103" t="s">
        <v>549</v>
      </c>
      <c r="J401" s="103"/>
      <c r="K401" s="96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57"/>
      <c r="C402" s="58" t="s">
        <v>23</v>
      </c>
      <c r="D402" s="58" t="s">
        <v>764</v>
      </c>
      <c r="E402" s="58" t="s">
        <v>24</v>
      </c>
      <c r="F402" s="58">
        <v>46</v>
      </c>
      <c r="G402" s="105" t="s">
        <v>553</v>
      </c>
      <c r="H402" s="59" t="s">
        <v>796</v>
      </c>
      <c r="I402" s="101" t="s">
        <v>420</v>
      </c>
      <c r="J402" s="101"/>
      <c r="K402" s="90" t="s">
        <v>105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102" t="s">
        <v>550</v>
      </c>
      <c r="J403" s="102"/>
      <c r="K403" s="95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102" t="s">
        <v>551</v>
      </c>
      <c r="J404" s="102"/>
      <c r="K404" s="95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63"/>
      <c r="F405" s="63"/>
      <c r="G405" s="81"/>
      <c r="H405" s="81"/>
      <c r="I405" s="103" t="s">
        <v>552</v>
      </c>
      <c r="J405" s="103"/>
      <c r="K405" s="9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7"/>
      <c r="C406" s="58" t="s">
        <v>23</v>
      </c>
      <c r="D406" s="58" t="s">
        <v>764</v>
      </c>
      <c r="E406" s="58" t="s">
        <v>24</v>
      </c>
      <c r="F406" s="58">
        <v>47</v>
      </c>
      <c r="G406" s="105" t="s">
        <v>561</v>
      </c>
      <c r="H406" s="59" t="s">
        <v>796</v>
      </c>
      <c r="I406" s="101" t="s">
        <v>485</v>
      </c>
      <c r="J406" s="101"/>
      <c r="K406" s="101" t="s">
        <v>558</v>
      </c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102" t="s">
        <v>556</v>
      </c>
      <c r="J407" s="102"/>
      <c r="K407" s="86" t="s">
        <v>559</v>
      </c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2"/>
      <c r="C408" s="63"/>
      <c r="D408" s="63"/>
      <c r="E408" s="63"/>
      <c r="F408" s="63"/>
      <c r="G408" s="81"/>
      <c r="H408" s="81"/>
      <c r="I408" s="103" t="s">
        <v>557</v>
      </c>
      <c r="J408" s="103"/>
      <c r="K408" s="82" t="s">
        <v>560</v>
      </c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57"/>
      <c r="C409" s="58" t="s">
        <v>23</v>
      </c>
      <c r="D409" s="58" t="s">
        <v>764</v>
      </c>
      <c r="E409" s="58" t="s">
        <v>24</v>
      </c>
      <c r="F409" s="58">
        <v>48</v>
      </c>
      <c r="G409" s="105" t="s">
        <v>571</v>
      </c>
      <c r="H409" s="59" t="s">
        <v>796</v>
      </c>
      <c r="I409" s="101" t="s">
        <v>420</v>
      </c>
      <c r="J409" s="101"/>
      <c r="K409" s="101" t="s">
        <v>568</v>
      </c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7"/>
      <c r="D410" s="107"/>
      <c r="E410" s="107"/>
      <c r="F410" s="107"/>
      <c r="G410" s="108"/>
      <c r="H410" s="108"/>
      <c r="I410" s="86" t="s">
        <v>562</v>
      </c>
      <c r="J410" s="86"/>
      <c r="K410" s="86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85"/>
      <c r="H411" s="85"/>
      <c r="I411" s="86" t="s">
        <v>936</v>
      </c>
      <c r="J411" s="86"/>
      <c r="K411" s="86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85"/>
      <c r="H412" s="85"/>
      <c r="I412" s="86" t="s">
        <v>937</v>
      </c>
      <c r="J412" s="86"/>
      <c r="K412" s="86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6"/>
      <c r="C413" s="107"/>
      <c r="D413" s="107"/>
      <c r="E413" s="107"/>
      <c r="F413" s="107"/>
      <c r="G413" s="85"/>
      <c r="H413" s="85"/>
      <c r="I413" s="86" t="s">
        <v>954</v>
      </c>
      <c r="J413" s="86"/>
      <c r="K413" s="86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106"/>
      <c r="C414" s="107"/>
      <c r="D414" s="107"/>
      <c r="E414" s="107"/>
      <c r="F414" s="107"/>
      <c r="G414" s="85"/>
      <c r="H414" s="85"/>
      <c r="I414" s="86" t="s">
        <v>563</v>
      </c>
      <c r="J414" s="86"/>
      <c r="K414" s="86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106"/>
      <c r="C415" s="107"/>
      <c r="D415" s="107"/>
      <c r="E415" s="107"/>
      <c r="F415" s="107"/>
      <c r="G415" s="85"/>
      <c r="H415" s="85"/>
      <c r="I415" s="92" t="s">
        <v>564</v>
      </c>
      <c r="J415" s="92"/>
      <c r="K415" s="86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106"/>
      <c r="C416" s="106"/>
      <c r="D416" s="106"/>
      <c r="E416" s="107"/>
      <c r="F416" s="107"/>
      <c r="G416" s="108"/>
      <c r="H416" s="108"/>
      <c r="I416" s="92" t="s">
        <v>263</v>
      </c>
      <c r="J416" s="92"/>
      <c r="K416" s="92"/>
      <c r="L416" s="33"/>
      <c r="M416" s="26"/>
      <c r="N416" s="26"/>
      <c r="O416" s="27"/>
      <c r="P416" s="53"/>
      <c r="Q416" s="53"/>
      <c r="R416" s="53"/>
      <c r="S416" s="53"/>
      <c r="T416" s="53"/>
      <c r="U416" s="53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106"/>
      <c r="C417" s="107"/>
      <c r="D417" s="107"/>
      <c r="E417" s="107"/>
      <c r="F417" s="107"/>
      <c r="G417" s="108"/>
      <c r="H417" s="108"/>
      <c r="I417" s="112" t="s">
        <v>565</v>
      </c>
      <c r="J417" s="92"/>
      <c r="K417" s="86" t="s">
        <v>569</v>
      </c>
      <c r="L417" s="33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106"/>
      <c r="C418" s="107"/>
      <c r="D418" s="107"/>
      <c r="E418" s="107"/>
      <c r="F418" s="107"/>
      <c r="G418" s="108"/>
      <c r="H418" s="108"/>
      <c r="I418" s="92" t="s">
        <v>566</v>
      </c>
      <c r="J418" s="92"/>
      <c r="K418" s="92"/>
      <c r="L418" s="33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109"/>
      <c r="C419" s="110"/>
      <c r="D419" s="110"/>
      <c r="E419" s="110"/>
      <c r="F419" s="110"/>
      <c r="G419" s="111"/>
      <c r="H419" s="111"/>
      <c r="I419" s="113" t="s">
        <v>567</v>
      </c>
      <c r="J419" s="93"/>
      <c r="K419" s="82" t="s">
        <v>570</v>
      </c>
      <c r="L419" s="33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57"/>
      <c r="C420" s="58" t="s">
        <v>23</v>
      </c>
      <c r="D420" s="58" t="s">
        <v>764</v>
      </c>
      <c r="E420" s="58" t="s">
        <v>24</v>
      </c>
      <c r="F420" s="58">
        <v>49</v>
      </c>
      <c r="G420" s="105" t="s">
        <v>580</v>
      </c>
      <c r="H420" s="59" t="s">
        <v>796</v>
      </c>
      <c r="I420" s="101" t="s">
        <v>574</v>
      </c>
      <c r="J420" s="101"/>
      <c r="K420" s="101" t="s">
        <v>577</v>
      </c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114" t="s">
        <v>581</v>
      </c>
      <c r="H421" s="114"/>
      <c r="I421" s="138" t="s">
        <v>402</v>
      </c>
      <c r="J421" s="102"/>
      <c r="K421" s="102" t="s">
        <v>578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938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788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789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38" t="s">
        <v>939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38" t="s">
        <v>402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114"/>
      <c r="H427" s="114"/>
      <c r="I427" s="102" t="s">
        <v>940</v>
      </c>
      <c r="J427" s="102"/>
      <c r="K427" s="10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114"/>
      <c r="H428" s="114"/>
      <c r="I428" s="102" t="s">
        <v>938</v>
      </c>
      <c r="J428" s="102"/>
      <c r="K428" s="102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788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789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38" t="s">
        <v>575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576</v>
      </c>
      <c r="J432" s="102"/>
      <c r="K432" s="102" t="s">
        <v>579</v>
      </c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551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764</v>
      </c>
      <c r="E434" s="58" t="s">
        <v>24</v>
      </c>
      <c r="F434" s="58">
        <v>50</v>
      </c>
      <c r="G434" s="83" t="s">
        <v>586</v>
      </c>
      <c r="H434" s="59" t="s">
        <v>796</v>
      </c>
      <c r="I434" s="90" t="s">
        <v>506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70"/>
      <c r="F435" s="70"/>
      <c r="G435" s="114"/>
      <c r="H435" s="114"/>
      <c r="I435" s="102" t="s">
        <v>582</v>
      </c>
      <c r="J435" s="102"/>
      <c r="K435" s="102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9"/>
      <c r="C436" s="70"/>
      <c r="D436" s="70"/>
      <c r="E436" s="70"/>
      <c r="F436" s="70"/>
      <c r="G436" s="114"/>
      <c r="H436" s="114"/>
      <c r="I436" s="102" t="s">
        <v>584</v>
      </c>
      <c r="J436" s="102"/>
      <c r="K436" s="102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9"/>
      <c r="C437" s="70"/>
      <c r="D437" s="70"/>
      <c r="E437" s="70"/>
      <c r="F437" s="70"/>
      <c r="G437" s="114"/>
      <c r="H437" s="114"/>
      <c r="I437" s="102" t="s">
        <v>585</v>
      </c>
      <c r="J437" s="102"/>
      <c r="K437" s="102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9"/>
      <c r="C438" s="70"/>
      <c r="D438" s="70"/>
      <c r="E438" s="70"/>
      <c r="F438" s="70"/>
      <c r="G438" s="114"/>
      <c r="H438" s="114"/>
      <c r="I438" s="102" t="s">
        <v>513</v>
      </c>
      <c r="J438" s="102"/>
      <c r="K438" s="102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2"/>
      <c r="C439" s="63"/>
      <c r="D439" s="63"/>
      <c r="E439" s="63"/>
      <c r="F439" s="63"/>
      <c r="G439" s="115"/>
      <c r="H439" s="115"/>
      <c r="I439" s="103" t="s">
        <v>583</v>
      </c>
      <c r="J439" s="103"/>
      <c r="K439" s="103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57"/>
      <c r="C440" s="58" t="s">
        <v>23</v>
      </c>
      <c r="D440" s="58" t="s">
        <v>764</v>
      </c>
      <c r="E440" s="58" t="s">
        <v>24</v>
      </c>
      <c r="F440" s="58">
        <v>51</v>
      </c>
      <c r="G440" s="83" t="s">
        <v>594</v>
      </c>
      <c r="H440" s="59" t="s">
        <v>796</v>
      </c>
      <c r="I440" s="90" t="s">
        <v>593</v>
      </c>
      <c r="J440" s="90"/>
      <c r="K440" s="90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85"/>
      <c r="H441" s="85"/>
      <c r="I441" s="86" t="s">
        <v>587</v>
      </c>
      <c r="J441" s="86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6"/>
      <c r="C442" s="107"/>
      <c r="D442" s="107"/>
      <c r="E442" s="107"/>
      <c r="F442" s="107"/>
      <c r="G442" s="85"/>
      <c r="H442" s="85"/>
      <c r="I442" s="86" t="s">
        <v>588</v>
      </c>
      <c r="J442" s="86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106"/>
      <c r="C443" s="107"/>
      <c r="D443" s="107"/>
      <c r="E443" s="107"/>
      <c r="F443" s="107"/>
      <c r="G443" s="85"/>
      <c r="H443" s="85"/>
      <c r="I443" s="86" t="s">
        <v>589</v>
      </c>
      <c r="J443" s="86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106"/>
      <c r="C444" s="107"/>
      <c r="D444" s="107"/>
      <c r="E444" s="107"/>
      <c r="F444" s="107"/>
      <c r="G444" s="85"/>
      <c r="H444" s="85"/>
      <c r="I444" s="86" t="s">
        <v>590</v>
      </c>
      <c r="J444" s="86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85"/>
      <c r="H445" s="85"/>
      <c r="I445" s="92" t="s">
        <v>591</v>
      </c>
      <c r="J445" s="92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9"/>
      <c r="C446" s="109"/>
      <c r="D446" s="109"/>
      <c r="E446" s="110"/>
      <c r="F446" s="110"/>
      <c r="G446" s="111"/>
      <c r="H446" s="111"/>
      <c r="I446" s="93" t="s">
        <v>592</v>
      </c>
      <c r="J446" s="93"/>
      <c r="K446" s="93"/>
      <c r="L446" s="33"/>
      <c r="M446" s="26"/>
      <c r="N446" s="26"/>
      <c r="O446" s="27"/>
      <c r="P446" s="53"/>
      <c r="Q446" s="53"/>
      <c r="R446" s="53"/>
      <c r="S446" s="53"/>
      <c r="T446" s="53"/>
      <c r="U446" s="53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57"/>
      <c r="C447" s="58" t="s">
        <v>23</v>
      </c>
      <c r="D447" s="58" t="s">
        <v>764</v>
      </c>
      <c r="E447" s="58" t="s">
        <v>24</v>
      </c>
      <c r="F447" s="58">
        <v>52</v>
      </c>
      <c r="G447" s="83" t="s">
        <v>598</v>
      </c>
      <c r="H447" s="59" t="s">
        <v>796</v>
      </c>
      <c r="I447" s="84" t="s">
        <v>595</v>
      </c>
      <c r="J447" s="84"/>
      <c r="K447" s="90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85"/>
      <c r="H448" s="85"/>
      <c r="I448" s="87" t="s">
        <v>596</v>
      </c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85"/>
      <c r="H449" s="85"/>
      <c r="I449" s="87" t="s">
        <v>597</v>
      </c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9"/>
      <c r="C450" s="70"/>
      <c r="D450" s="70"/>
      <c r="E450" s="70"/>
      <c r="F450" s="70"/>
      <c r="G450" s="85"/>
      <c r="H450" s="85"/>
      <c r="I450" s="87"/>
      <c r="J450" s="87"/>
      <c r="K450" s="86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>
      <c r="B451" s="69"/>
      <c r="C451" s="70"/>
      <c r="D451" s="70"/>
      <c r="E451" s="70"/>
      <c r="F451" s="70"/>
      <c r="G451" s="85"/>
      <c r="H451" s="85"/>
      <c r="I451" s="87"/>
      <c r="J451" s="87"/>
      <c r="K451" s="86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>
      <c r="B452" s="69"/>
      <c r="C452" s="70"/>
      <c r="D452" s="70"/>
      <c r="E452" s="70"/>
      <c r="F452" s="70"/>
      <c r="G452" s="85"/>
      <c r="H452" s="85"/>
      <c r="I452" s="87"/>
      <c r="J452" s="87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>
      <c r="B453" s="69"/>
      <c r="C453" s="70"/>
      <c r="D453" s="70"/>
      <c r="E453" s="70"/>
      <c r="F453" s="70"/>
      <c r="G453" s="85"/>
      <c r="H453" s="85"/>
      <c r="I453" s="87"/>
      <c r="J453" s="87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>
      <c r="B454" s="69"/>
      <c r="C454" s="70"/>
      <c r="D454" s="70"/>
      <c r="E454" s="70"/>
      <c r="F454" s="70"/>
      <c r="G454" s="85"/>
      <c r="H454" s="85"/>
      <c r="I454" s="87"/>
      <c r="J454" s="87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>
      <c r="B455" s="69"/>
      <c r="C455" s="70"/>
      <c r="D455" s="70"/>
      <c r="E455" s="70"/>
      <c r="F455" s="70"/>
      <c r="G455" s="85"/>
      <c r="H455" s="85"/>
      <c r="I455" s="87"/>
      <c r="J455" s="87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>
      <c r="B456" s="62"/>
      <c r="C456" s="63"/>
      <c r="D456" s="63"/>
      <c r="E456" s="63"/>
      <c r="F456" s="63"/>
      <c r="G456" s="81"/>
      <c r="H456" s="81"/>
      <c r="I456" s="116"/>
      <c r="J456" s="116"/>
      <c r="K456" s="8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57"/>
      <c r="C457" s="58" t="s">
        <v>23</v>
      </c>
      <c r="D457" s="58" t="s">
        <v>765</v>
      </c>
      <c r="E457" s="58" t="s">
        <v>24</v>
      </c>
      <c r="F457" s="58">
        <v>53</v>
      </c>
      <c r="G457" s="83" t="s">
        <v>604</v>
      </c>
      <c r="H457" s="59" t="s">
        <v>796</v>
      </c>
      <c r="I457" s="90" t="s">
        <v>187</v>
      </c>
      <c r="J457" s="90"/>
      <c r="K457" s="90" t="s">
        <v>110</v>
      </c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121" t="s">
        <v>599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605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263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70"/>
      <c r="F461" s="70"/>
      <c r="G461" s="85"/>
      <c r="H461" s="85"/>
      <c r="I461" s="121" t="s">
        <v>600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85"/>
      <c r="H462" s="85"/>
      <c r="I462" s="86" t="s">
        <v>601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/>
      <c r="H463" s="85"/>
      <c r="I463" s="86" t="s">
        <v>263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21" t="s">
        <v>602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86" t="s">
        <v>603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86" t="s">
        <v>263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2"/>
      <c r="C467" s="63"/>
      <c r="D467" s="63"/>
      <c r="E467" s="63"/>
      <c r="F467" s="63"/>
      <c r="G467" s="81"/>
      <c r="H467" s="81"/>
      <c r="I467" s="134" t="s">
        <v>575</v>
      </c>
      <c r="J467" s="82"/>
      <c r="K467" s="82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57"/>
      <c r="C468" s="58" t="s">
        <v>23</v>
      </c>
      <c r="D468" s="58" t="s">
        <v>765</v>
      </c>
      <c r="E468" s="58" t="s">
        <v>24</v>
      </c>
      <c r="F468" s="58">
        <v>54</v>
      </c>
      <c r="G468" s="83" t="s">
        <v>614</v>
      </c>
      <c r="H468" s="59" t="s">
        <v>796</v>
      </c>
      <c r="I468" s="84" t="s">
        <v>606</v>
      </c>
      <c r="J468" s="90"/>
      <c r="K468" s="90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 t="s">
        <v>615</v>
      </c>
      <c r="H469" s="85"/>
      <c r="I469" s="86" t="s">
        <v>180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214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488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607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117"/>
      <c r="J473" s="86" t="s">
        <v>608</v>
      </c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117"/>
      <c r="J474" s="86" t="s">
        <v>508</v>
      </c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117"/>
      <c r="J475" s="86" t="s">
        <v>181</v>
      </c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117"/>
      <c r="J476" s="86" t="s">
        <v>508</v>
      </c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17"/>
      <c r="J477" s="86" t="s">
        <v>616</v>
      </c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117"/>
      <c r="J478" s="86" t="s">
        <v>609</v>
      </c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184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86" t="s">
        <v>610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7" t="s">
        <v>611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612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187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2"/>
      <c r="C484" s="63"/>
      <c r="D484" s="63"/>
      <c r="E484" s="63"/>
      <c r="F484" s="63"/>
      <c r="G484" s="81"/>
      <c r="H484" s="81"/>
      <c r="I484" s="134" t="s">
        <v>613</v>
      </c>
      <c r="J484" s="82"/>
      <c r="K484" s="82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57"/>
      <c r="C485" s="58" t="s">
        <v>23</v>
      </c>
      <c r="D485" s="58" t="s">
        <v>765</v>
      </c>
      <c r="E485" s="58" t="s">
        <v>24</v>
      </c>
      <c r="F485" s="58">
        <v>55</v>
      </c>
      <c r="G485" s="83" t="s">
        <v>618</v>
      </c>
      <c r="H485" s="59" t="s">
        <v>796</v>
      </c>
      <c r="I485" s="90" t="s">
        <v>562</v>
      </c>
      <c r="J485" s="90"/>
      <c r="K485" s="101" t="s">
        <v>111</v>
      </c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82" t="s">
        <v>617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765</v>
      </c>
      <c r="E487" s="58" t="s">
        <v>24</v>
      </c>
      <c r="F487" s="58">
        <v>56</v>
      </c>
      <c r="G487" s="83" t="s">
        <v>630</v>
      </c>
      <c r="H487" s="59" t="s">
        <v>796</v>
      </c>
      <c r="I487" s="84" t="s">
        <v>619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631</v>
      </c>
      <c r="H488" s="85"/>
      <c r="I488" s="86" t="s">
        <v>620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/>
      <c r="J489" s="86" t="s">
        <v>632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/>
      <c r="J490" s="86" t="s">
        <v>488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621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633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622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118" t="s">
        <v>623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118" t="s">
        <v>634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624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625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420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626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627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628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574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134" t="s">
        <v>629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765</v>
      </c>
      <c r="E504" s="58" t="s">
        <v>24</v>
      </c>
      <c r="F504" s="58">
        <v>57</v>
      </c>
      <c r="G504" s="83" t="s">
        <v>640</v>
      </c>
      <c r="H504" s="83" t="s">
        <v>796</v>
      </c>
      <c r="I504" s="84" t="s">
        <v>635</v>
      </c>
      <c r="J504" s="90"/>
      <c r="K504" s="101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420</v>
      </c>
      <c r="J505" s="86"/>
      <c r="K505" s="10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636</v>
      </c>
      <c r="J506" s="86"/>
      <c r="K506" s="102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637</v>
      </c>
      <c r="J507" s="86"/>
      <c r="K507" s="10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7" t="s">
        <v>638</v>
      </c>
      <c r="J508" s="86"/>
      <c r="K508" s="102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934</v>
      </c>
      <c r="J509" s="86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639</v>
      </c>
      <c r="J510" s="86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2"/>
      <c r="C511" s="63"/>
      <c r="D511" s="63"/>
      <c r="E511" s="63"/>
      <c r="F511" s="63"/>
      <c r="G511" s="81"/>
      <c r="H511" s="81"/>
      <c r="I511" s="82" t="s">
        <v>935</v>
      </c>
      <c r="J511" s="82"/>
      <c r="K511" s="103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57"/>
      <c r="C512" s="58" t="s">
        <v>23</v>
      </c>
      <c r="D512" s="58" t="s">
        <v>765</v>
      </c>
      <c r="E512" s="58" t="s">
        <v>24</v>
      </c>
      <c r="F512" s="58">
        <v>58</v>
      </c>
      <c r="G512" s="83" t="s">
        <v>644</v>
      </c>
      <c r="H512" s="59" t="s">
        <v>796</v>
      </c>
      <c r="I512" s="90" t="s">
        <v>562</v>
      </c>
      <c r="J512" s="90"/>
      <c r="K512" s="90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 t="s">
        <v>641</v>
      </c>
      <c r="J513" s="86"/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420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636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 t="s">
        <v>637</v>
      </c>
      <c r="J516" s="86"/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642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643</v>
      </c>
      <c r="J518" s="82"/>
      <c r="K518" s="82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765</v>
      </c>
      <c r="E519" s="58" t="s">
        <v>24</v>
      </c>
      <c r="F519" s="58">
        <v>59</v>
      </c>
      <c r="G519" s="83" t="s">
        <v>647</v>
      </c>
      <c r="H519" s="59" t="s">
        <v>796</v>
      </c>
      <c r="I519" s="90" t="s">
        <v>562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645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63"/>
      <c r="F521" s="63"/>
      <c r="G521" s="81"/>
      <c r="H521" s="81"/>
      <c r="I521" s="82" t="s">
        <v>646</v>
      </c>
      <c r="J521" s="82"/>
      <c r="K521" s="82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765</v>
      </c>
      <c r="E522" s="58" t="s">
        <v>24</v>
      </c>
      <c r="F522" s="58">
        <v>60</v>
      </c>
      <c r="G522" s="83" t="s">
        <v>649</v>
      </c>
      <c r="H522" s="59" t="s">
        <v>796</v>
      </c>
      <c r="I522" s="84" t="s">
        <v>650</v>
      </c>
      <c r="J522" s="90"/>
      <c r="K522" s="90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648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651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7" t="s">
        <v>652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187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2"/>
      <c r="C527" s="63"/>
      <c r="D527" s="63"/>
      <c r="E527" s="63"/>
      <c r="F527" s="63"/>
      <c r="G527" s="81"/>
      <c r="H527" s="81"/>
      <c r="I527" s="134" t="s">
        <v>197</v>
      </c>
      <c r="J527" s="82"/>
      <c r="K527" s="8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57"/>
      <c r="C528" s="58" t="s">
        <v>23</v>
      </c>
      <c r="D528" s="58" t="s">
        <v>765</v>
      </c>
      <c r="E528" s="58" t="s">
        <v>24</v>
      </c>
      <c r="F528" s="58">
        <v>61</v>
      </c>
      <c r="G528" s="83" t="s">
        <v>658</v>
      </c>
      <c r="H528" s="59" t="s">
        <v>796</v>
      </c>
      <c r="I528" s="90" t="s">
        <v>562</v>
      </c>
      <c r="J528" s="90"/>
      <c r="K528" s="90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653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654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655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420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636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637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2"/>
      <c r="C535" s="63"/>
      <c r="D535" s="63"/>
      <c r="E535" s="63"/>
      <c r="F535" s="63"/>
      <c r="G535" s="81"/>
      <c r="H535" s="81"/>
      <c r="I535" s="82" t="s">
        <v>656</v>
      </c>
      <c r="J535" s="82"/>
      <c r="K535" s="82" t="s">
        <v>657</v>
      </c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57"/>
      <c r="C536" s="58" t="s">
        <v>23</v>
      </c>
      <c r="D536" s="58" t="s">
        <v>763</v>
      </c>
      <c r="E536" s="58" t="s">
        <v>24</v>
      </c>
      <c r="F536" s="58">
        <v>62</v>
      </c>
      <c r="G536" s="83" t="s">
        <v>674</v>
      </c>
      <c r="H536" s="59" t="s">
        <v>796</v>
      </c>
      <c r="I536" s="90" t="s">
        <v>659</v>
      </c>
      <c r="J536" s="90"/>
      <c r="K536" s="90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660</v>
      </c>
      <c r="J537" s="86"/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6" t="s">
        <v>661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662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663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664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665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666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667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668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665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666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667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669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675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669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676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/>
      <c r="J553" s="87" t="s">
        <v>669</v>
      </c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/>
      <c r="J554" s="87" t="s">
        <v>677</v>
      </c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7" t="s">
        <v>669</v>
      </c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/>
      <c r="J556" s="87" t="s">
        <v>678</v>
      </c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/>
      <c r="J557" s="87" t="s">
        <v>669</v>
      </c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7" t="s">
        <v>670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671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187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121" t="s">
        <v>672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2"/>
      <c r="C562" s="63"/>
      <c r="D562" s="63"/>
      <c r="E562" s="63"/>
      <c r="F562" s="63"/>
      <c r="G562" s="81"/>
      <c r="H562" s="81"/>
      <c r="I562" s="134" t="s">
        <v>673</v>
      </c>
      <c r="J562" s="82"/>
      <c r="K562" s="82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58" t="s">
        <v>24</v>
      </c>
      <c r="F563" s="58">
        <v>63</v>
      </c>
      <c r="G563" s="83" t="s">
        <v>687</v>
      </c>
      <c r="H563" s="59" t="s">
        <v>796</v>
      </c>
      <c r="I563" s="90" t="s">
        <v>679</v>
      </c>
      <c r="J563" s="90"/>
      <c r="K563" s="90" t="s">
        <v>688</v>
      </c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680</v>
      </c>
      <c r="J564" s="86"/>
      <c r="K564" s="86" t="s">
        <v>689</v>
      </c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32">
      <c r="B565" s="69"/>
      <c r="C565" s="70"/>
      <c r="D565" s="70"/>
      <c r="E565" s="70"/>
      <c r="F565" s="70"/>
      <c r="G565" s="85"/>
      <c r="H565" s="85"/>
      <c r="I565" s="86" t="s">
        <v>681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 t="s">
        <v>682</v>
      </c>
      <c r="J566" s="86"/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187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121" t="s">
        <v>683</v>
      </c>
      <c r="J568" s="86"/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121" t="s">
        <v>684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121" t="s">
        <v>685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2"/>
      <c r="C571" s="63"/>
      <c r="D571" s="63"/>
      <c r="E571" s="63"/>
      <c r="F571" s="63"/>
      <c r="G571" s="81"/>
      <c r="H571" s="81"/>
      <c r="I571" s="134" t="s">
        <v>686</v>
      </c>
      <c r="J571" s="82"/>
      <c r="K571" s="82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57"/>
      <c r="C572" s="58" t="s">
        <v>23</v>
      </c>
      <c r="D572" s="58" t="s">
        <v>763</v>
      </c>
      <c r="E572" s="58" t="s">
        <v>24</v>
      </c>
      <c r="F572" s="58">
        <v>64</v>
      </c>
      <c r="G572" s="83" t="s">
        <v>697</v>
      </c>
      <c r="H572" s="59" t="s">
        <v>796</v>
      </c>
      <c r="I572" s="90" t="s">
        <v>187</v>
      </c>
      <c r="J572" s="90"/>
      <c r="K572" s="90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121" t="s">
        <v>690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32">
      <c r="B574" s="69"/>
      <c r="C574" s="70"/>
      <c r="D574" s="70"/>
      <c r="E574" s="70"/>
      <c r="F574" s="70"/>
      <c r="G574" s="85"/>
      <c r="H574" s="85"/>
      <c r="I574" s="86" t="s">
        <v>691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121" t="s">
        <v>692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693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121" t="s">
        <v>694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121" t="s">
        <v>695</v>
      </c>
      <c r="J578" s="86"/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 t="s">
        <v>699</v>
      </c>
      <c r="J579" s="86"/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696</v>
      </c>
      <c r="J580" s="86"/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2"/>
      <c r="C581" s="63"/>
      <c r="D581" s="63"/>
      <c r="E581" s="63"/>
      <c r="F581" s="63"/>
      <c r="G581" s="81"/>
      <c r="H581" s="81"/>
      <c r="I581" s="82" t="s">
        <v>698</v>
      </c>
      <c r="J581" s="82"/>
      <c r="K581" s="82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57"/>
      <c r="C582" s="58" t="s">
        <v>23</v>
      </c>
      <c r="D582" s="58" t="s">
        <v>763</v>
      </c>
      <c r="E582" s="58" t="s">
        <v>24</v>
      </c>
      <c r="F582" s="58">
        <v>65</v>
      </c>
      <c r="G582" s="83" t="s">
        <v>704</v>
      </c>
      <c r="H582" s="59" t="s">
        <v>796</v>
      </c>
      <c r="I582" s="90" t="s">
        <v>555</v>
      </c>
      <c r="J582" s="90"/>
      <c r="K582" s="84" t="s">
        <v>705</v>
      </c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 t="s">
        <v>700</v>
      </c>
      <c r="J583" s="86"/>
      <c r="K583" s="119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701</v>
      </c>
      <c r="J584" s="86"/>
      <c r="K584" s="119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636</v>
      </c>
      <c r="J585" s="86"/>
      <c r="K585" s="119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 t="s">
        <v>637</v>
      </c>
      <c r="J586" s="86"/>
      <c r="K586" s="119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 t="s">
        <v>702</v>
      </c>
      <c r="J587" s="86"/>
      <c r="K587" s="119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63"/>
      <c r="F588" s="63"/>
      <c r="G588" s="81"/>
      <c r="H588" s="81"/>
      <c r="I588" s="82" t="s">
        <v>703</v>
      </c>
      <c r="J588" s="82"/>
      <c r="K588" s="120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58" t="s">
        <v>24</v>
      </c>
      <c r="F589" s="58">
        <v>66</v>
      </c>
      <c r="G589" s="83" t="s">
        <v>708</v>
      </c>
      <c r="H589" s="59" t="s">
        <v>796</v>
      </c>
      <c r="I589" s="90" t="s">
        <v>706</v>
      </c>
      <c r="J589" s="90"/>
      <c r="K589" s="90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549</v>
      </c>
      <c r="J590" s="86"/>
      <c r="K590" s="86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86" t="s">
        <v>523</v>
      </c>
      <c r="J591" s="86"/>
      <c r="K591" s="86"/>
      <c r="L591" s="41"/>
      <c r="M591" s="42"/>
      <c r="N591" s="42"/>
      <c r="O591" s="43"/>
      <c r="P591" s="44"/>
      <c r="Q591" s="44"/>
      <c r="R591" s="45"/>
      <c r="S591" s="45"/>
      <c r="T591" s="45"/>
      <c r="U591" s="45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2"/>
      <c r="C592" s="63"/>
      <c r="D592" s="63"/>
      <c r="E592" s="63"/>
      <c r="F592" s="63"/>
      <c r="G592" s="81"/>
      <c r="H592" s="81"/>
      <c r="I592" s="82" t="s">
        <v>707</v>
      </c>
      <c r="J592" s="82"/>
      <c r="K592" s="82"/>
      <c r="L592" s="41"/>
      <c r="M592" s="42"/>
      <c r="N592" s="42"/>
      <c r="O592" s="43"/>
      <c r="P592" s="44"/>
      <c r="Q592" s="44"/>
      <c r="R592" s="45"/>
      <c r="S592" s="45"/>
      <c r="T592" s="45"/>
      <c r="U592" s="45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57"/>
      <c r="C593" s="58" t="s">
        <v>23</v>
      </c>
      <c r="D593" s="58" t="s">
        <v>766</v>
      </c>
      <c r="E593" s="58" t="s">
        <v>24</v>
      </c>
      <c r="F593" s="58">
        <v>67</v>
      </c>
      <c r="G593" s="83" t="s">
        <v>711</v>
      </c>
      <c r="H593" s="59" t="s">
        <v>796</v>
      </c>
      <c r="I593" s="90" t="s">
        <v>574</v>
      </c>
      <c r="J593" s="90"/>
      <c r="K593" s="90"/>
      <c r="L593" s="41"/>
      <c r="M593" s="42"/>
      <c r="N593" s="42"/>
      <c r="O593" s="43"/>
      <c r="P593" s="44"/>
      <c r="Q593" s="44"/>
      <c r="R593" s="45"/>
      <c r="S593" s="45"/>
      <c r="T593" s="45"/>
      <c r="U593" s="45"/>
      <c r="V593" s="13"/>
      <c r="W593" s="13"/>
      <c r="X593" s="13"/>
      <c r="Y593" s="13"/>
      <c r="Z593" s="13"/>
      <c r="AA593" s="13"/>
      <c r="AB593" s="13"/>
      <c r="AC593" s="13"/>
    </row>
    <row r="594" spans="2:29" ht="32">
      <c r="B594" s="69"/>
      <c r="C594" s="70"/>
      <c r="D594" s="70"/>
      <c r="E594" s="70"/>
      <c r="F594" s="70"/>
      <c r="G594" s="85" t="s">
        <v>712</v>
      </c>
      <c r="H594" s="85"/>
      <c r="I594" s="121" t="s">
        <v>985</v>
      </c>
      <c r="J594" s="86"/>
      <c r="K594" s="86"/>
      <c r="L594" s="41"/>
      <c r="M594" s="42"/>
      <c r="N594" s="42"/>
      <c r="O594" s="43"/>
      <c r="P594" s="44"/>
      <c r="Q594" s="44"/>
      <c r="R594" s="45"/>
      <c r="S594" s="45"/>
      <c r="T594" s="45"/>
      <c r="U594" s="45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709</v>
      </c>
      <c r="J595" s="86"/>
      <c r="K595" s="86"/>
      <c r="L595" s="41"/>
      <c r="M595" s="42"/>
      <c r="N595" s="42"/>
      <c r="O595" s="43"/>
      <c r="P595" s="44"/>
      <c r="Q595" s="44"/>
      <c r="R595" s="45"/>
      <c r="S595" s="45"/>
      <c r="T595" s="45"/>
      <c r="U595" s="45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86" t="s">
        <v>710</v>
      </c>
      <c r="J596" s="86"/>
      <c r="K596" s="86"/>
      <c r="L596" s="41"/>
      <c r="M596" s="42"/>
      <c r="N596" s="42"/>
      <c r="O596" s="43"/>
      <c r="P596" s="44"/>
      <c r="Q596" s="44"/>
      <c r="R596" s="45"/>
      <c r="S596" s="45"/>
      <c r="T596" s="45"/>
      <c r="U596" s="45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2"/>
      <c r="C597" s="63"/>
      <c r="D597" s="63"/>
      <c r="E597" s="63"/>
      <c r="F597" s="63"/>
      <c r="G597" s="81"/>
      <c r="H597" s="81"/>
      <c r="I597" s="82" t="s">
        <v>263</v>
      </c>
      <c r="J597" s="82"/>
      <c r="K597" s="120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57"/>
      <c r="C598" s="58" t="s">
        <v>23</v>
      </c>
      <c r="D598" s="58" t="s">
        <v>766</v>
      </c>
      <c r="E598" s="58" t="s">
        <v>24</v>
      </c>
      <c r="F598" s="58">
        <v>68</v>
      </c>
      <c r="G598" s="83" t="s">
        <v>768</v>
      </c>
      <c r="H598" s="59" t="s">
        <v>796</v>
      </c>
      <c r="I598" s="90" t="s">
        <v>187</v>
      </c>
      <c r="J598" s="90"/>
      <c r="K598" s="90"/>
      <c r="L598" s="41"/>
      <c r="M598" s="42"/>
      <c r="N598" s="42"/>
      <c r="O598" s="43"/>
      <c r="P598" s="52"/>
      <c r="Q598" s="52"/>
      <c r="R598" s="52"/>
      <c r="S598" s="52"/>
      <c r="T598" s="52"/>
      <c r="U598" s="52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769</v>
      </c>
      <c r="J599" s="86"/>
      <c r="K599" s="86"/>
      <c r="L599" s="41"/>
      <c r="M599" s="42"/>
      <c r="N599" s="42"/>
      <c r="O599" s="43"/>
      <c r="P599" s="52"/>
      <c r="Q599" s="52"/>
      <c r="R599" s="52"/>
      <c r="S599" s="52"/>
      <c r="T599" s="52"/>
      <c r="U599" s="52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770</v>
      </c>
      <c r="J600" s="86"/>
      <c r="K600" s="86"/>
      <c r="L600" s="41"/>
      <c r="M600" s="42"/>
      <c r="N600" s="42"/>
      <c r="O600" s="43"/>
      <c r="P600" s="52"/>
      <c r="Q600" s="52"/>
      <c r="R600" s="52"/>
      <c r="S600" s="52"/>
      <c r="T600" s="52"/>
      <c r="U600" s="52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57"/>
      <c r="C601" s="58" t="s">
        <v>23</v>
      </c>
      <c r="D601" s="58" t="s">
        <v>766</v>
      </c>
      <c r="E601" s="58" t="s">
        <v>24</v>
      </c>
      <c r="F601" s="58">
        <v>69</v>
      </c>
      <c r="G601" s="83" t="s">
        <v>711</v>
      </c>
      <c r="H601" s="59" t="s">
        <v>796</v>
      </c>
      <c r="I601" s="90" t="s">
        <v>574</v>
      </c>
      <c r="J601" s="90"/>
      <c r="K601" s="90"/>
      <c r="L601" s="41"/>
      <c r="M601" s="42"/>
      <c r="N601" s="42"/>
      <c r="O601" s="43"/>
      <c r="P601" s="52"/>
      <c r="Q601" s="52"/>
      <c r="R601" s="52"/>
      <c r="S601" s="52"/>
      <c r="T601" s="52"/>
      <c r="U601" s="52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 t="s">
        <v>729</v>
      </c>
      <c r="H602" s="85"/>
      <c r="I602" s="121" t="s">
        <v>771</v>
      </c>
      <c r="J602" s="86"/>
      <c r="K602" s="86"/>
      <c r="L602" s="41"/>
      <c r="M602" s="42"/>
      <c r="N602" s="42"/>
      <c r="O602" s="43"/>
      <c r="P602" s="52"/>
      <c r="Q602" s="52"/>
      <c r="R602" s="52"/>
      <c r="S602" s="52"/>
      <c r="T602" s="52"/>
      <c r="U602" s="52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772</v>
      </c>
      <c r="J603" s="86"/>
      <c r="K603" s="119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5" customHeight="1">
      <c r="B604" s="69"/>
      <c r="C604" s="70"/>
      <c r="D604" s="70"/>
      <c r="E604" s="70"/>
      <c r="F604" s="70"/>
      <c r="G604" s="85"/>
      <c r="H604" s="85"/>
      <c r="I604" s="121" t="s">
        <v>726</v>
      </c>
      <c r="J604" s="86"/>
      <c r="K604" s="119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5" customHeight="1">
      <c r="B605" s="69"/>
      <c r="C605" s="70"/>
      <c r="D605" s="70"/>
      <c r="E605" s="70"/>
      <c r="F605" s="70"/>
      <c r="G605" s="85"/>
      <c r="H605" s="85"/>
      <c r="I605" s="86" t="s">
        <v>773</v>
      </c>
      <c r="J605" s="86"/>
      <c r="K605" s="119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5" customHeight="1">
      <c r="B606" s="69"/>
      <c r="C606" s="70"/>
      <c r="D606" s="70"/>
      <c r="E606" s="70"/>
      <c r="F606" s="70"/>
      <c r="G606" s="85"/>
      <c r="H606" s="85"/>
      <c r="I606" s="86" t="s">
        <v>774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5" customHeight="1">
      <c r="B607" s="62"/>
      <c r="C607" s="63"/>
      <c r="D607" s="63"/>
      <c r="E607" s="63"/>
      <c r="F607" s="63"/>
      <c r="G607" s="81"/>
      <c r="H607" s="81"/>
      <c r="I607" s="82" t="s">
        <v>488</v>
      </c>
      <c r="J607" s="82"/>
      <c r="K607" s="82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766</v>
      </c>
      <c r="E608" s="58" t="s">
        <v>24</v>
      </c>
      <c r="F608" s="58">
        <v>70</v>
      </c>
      <c r="G608" s="83" t="s">
        <v>734</v>
      </c>
      <c r="H608" s="59" t="s">
        <v>796</v>
      </c>
      <c r="I608" s="90" t="s">
        <v>730</v>
      </c>
      <c r="J608" s="90"/>
      <c r="K608" s="90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9"/>
      <c r="C609" s="70"/>
      <c r="D609" s="70"/>
      <c r="E609" s="70"/>
      <c r="F609" s="70"/>
      <c r="G609" s="85"/>
      <c r="H609" s="85"/>
      <c r="I609" s="86" t="s">
        <v>775</v>
      </c>
      <c r="J609" s="86"/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69"/>
      <c r="C610" s="70"/>
      <c r="D610" s="70"/>
      <c r="E610" s="70"/>
      <c r="F610" s="70"/>
      <c r="G610" s="85"/>
      <c r="H610" s="85"/>
      <c r="I610" s="86" t="s">
        <v>776</v>
      </c>
      <c r="J610" s="86"/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2"/>
      <c r="C611" s="63"/>
      <c r="D611" s="63"/>
      <c r="E611" s="63"/>
      <c r="F611" s="63"/>
      <c r="G611" s="81"/>
      <c r="H611" s="81"/>
      <c r="I611" s="82" t="s">
        <v>777</v>
      </c>
      <c r="J611" s="82"/>
      <c r="K611" s="82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57"/>
      <c r="C612" s="58" t="s">
        <v>23</v>
      </c>
      <c r="D612" s="58" t="s">
        <v>766</v>
      </c>
      <c r="E612" s="58" t="s">
        <v>24</v>
      </c>
      <c r="F612" s="58">
        <v>71</v>
      </c>
      <c r="G612" s="83" t="s">
        <v>748</v>
      </c>
      <c r="H612" s="59" t="s">
        <v>796</v>
      </c>
      <c r="I612" s="90" t="s">
        <v>783</v>
      </c>
      <c r="J612" s="90"/>
      <c r="K612" s="90" t="s">
        <v>735</v>
      </c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9"/>
      <c r="C613" s="70"/>
      <c r="D613" s="70"/>
      <c r="E613" s="70"/>
      <c r="F613" s="70"/>
      <c r="G613" s="85"/>
      <c r="H613" s="85"/>
      <c r="I613" s="86"/>
      <c r="J613" s="86" t="s">
        <v>784</v>
      </c>
      <c r="K613" s="86" t="s">
        <v>778</v>
      </c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69"/>
      <c r="C614" s="70"/>
      <c r="D614" s="70"/>
      <c r="E614" s="70"/>
      <c r="F614" s="70"/>
      <c r="G614" s="85"/>
      <c r="H614" s="85"/>
      <c r="I614" s="117"/>
      <c r="J614" s="86" t="s">
        <v>744</v>
      </c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9"/>
      <c r="C615" s="70"/>
      <c r="D615" s="70"/>
      <c r="E615" s="70"/>
      <c r="F615" s="70"/>
      <c r="G615" s="85"/>
      <c r="H615" s="85"/>
      <c r="I615" s="117"/>
      <c r="J615" s="86" t="s">
        <v>488</v>
      </c>
      <c r="K615" s="86"/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B616" s="69"/>
      <c r="C616" s="70"/>
      <c r="D616" s="70"/>
      <c r="E616" s="70"/>
      <c r="F616" s="70"/>
      <c r="G616" s="85"/>
      <c r="H616" s="85"/>
      <c r="I616" s="117"/>
      <c r="J616" s="86" t="s">
        <v>745</v>
      </c>
      <c r="K616" s="86"/>
      <c r="L616" s="41"/>
      <c r="M616" s="42"/>
      <c r="N616" s="42"/>
      <c r="O616" s="43"/>
      <c r="P616" s="52"/>
      <c r="Q616" s="52"/>
      <c r="R616" s="52"/>
      <c r="S616" s="52"/>
      <c r="T616" s="52"/>
      <c r="U616" s="52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B617" s="69"/>
      <c r="C617" s="70"/>
      <c r="D617" s="70"/>
      <c r="E617" s="70"/>
      <c r="F617" s="70"/>
      <c r="G617" s="85"/>
      <c r="H617" s="85"/>
      <c r="I617" s="117"/>
      <c r="J617" s="86" t="s">
        <v>746</v>
      </c>
      <c r="K617" s="86"/>
      <c r="L617" s="41"/>
      <c r="M617" s="42"/>
      <c r="N617" s="42"/>
      <c r="O617" s="43"/>
      <c r="P617" s="52"/>
      <c r="Q617" s="52"/>
      <c r="R617" s="52"/>
      <c r="S617" s="52"/>
      <c r="T617" s="52"/>
      <c r="U617" s="52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B618" s="69"/>
      <c r="C618" s="70"/>
      <c r="D618" s="70"/>
      <c r="E618" s="70"/>
      <c r="F618" s="70"/>
      <c r="G618" s="85"/>
      <c r="H618" s="85"/>
      <c r="I618" s="117"/>
      <c r="J618" s="118" t="s">
        <v>779</v>
      </c>
      <c r="K618" s="86"/>
      <c r="L618" s="41"/>
      <c r="M618" s="42"/>
      <c r="N618" s="42"/>
      <c r="O618" s="43"/>
      <c r="P618" s="52"/>
      <c r="Q618" s="52"/>
      <c r="R618" s="52"/>
      <c r="S618" s="52"/>
      <c r="T618" s="52"/>
      <c r="U618" s="52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B619" s="69"/>
      <c r="C619" s="70"/>
      <c r="D619" s="70"/>
      <c r="E619" s="70"/>
      <c r="F619" s="70"/>
      <c r="G619" s="85"/>
      <c r="H619" s="85"/>
      <c r="I619" s="117"/>
      <c r="J619" s="86" t="s">
        <v>780</v>
      </c>
      <c r="K619" s="86"/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B620" s="69"/>
      <c r="C620" s="70"/>
      <c r="D620" s="70"/>
      <c r="E620" s="70"/>
      <c r="F620" s="70"/>
      <c r="G620" s="85"/>
      <c r="H620" s="85"/>
      <c r="I620" s="117"/>
      <c r="J620" s="86" t="s">
        <v>781</v>
      </c>
      <c r="K620" s="86"/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B621" s="62"/>
      <c r="C621" s="63"/>
      <c r="D621" s="63"/>
      <c r="E621" s="63"/>
      <c r="F621" s="63"/>
      <c r="G621" s="81"/>
      <c r="H621" s="81"/>
      <c r="I621" s="82"/>
      <c r="J621" s="122" t="s">
        <v>782</v>
      </c>
      <c r="K621" s="82"/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A622" s="30"/>
      <c r="B622" s="57"/>
      <c r="C622" s="58" t="s">
        <v>23</v>
      </c>
      <c r="D622" s="58" t="s">
        <v>766</v>
      </c>
      <c r="E622" s="58" t="s">
        <v>24</v>
      </c>
      <c r="F622" s="58">
        <v>72</v>
      </c>
      <c r="G622" s="83" t="s">
        <v>753</v>
      </c>
      <c r="H622" s="59" t="s">
        <v>796</v>
      </c>
      <c r="I622" s="90" t="s">
        <v>730</v>
      </c>
      <c r="J622" s="90"/>
      <c r="K622" s="90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A623" s="30"/>
      <c r="B623" s="69"/>
      <c r="C623" s="70"/>
      <c r="D623" s="70"/>
      <c r="E623" s="70"/>
      <c r="F623" s="70"/>
      <c r="G623" s="85"/>
      <c r="H623" s="85"/>
      <c r="I623" s="86" t="s">
        <v>750</v>
      </c>
      <c r="J623" s="86"/>
      <c r="K623" s="86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A624" s="30"/>
      <c r="B624" s="69"/>
      <c r="C624" s="70"/>
      <c r="D624" s="70"/>
      <c r="E624" s="70"/>
      <c r="F624" s="70"/>
      <c r="G624" s="85"/>
      <c r="H624" s="85"/>
      <c r="I624" s="86" t="s">
        <v>751</v>
      </c>
      <c r="J624" s="86"/>
      <c r="K624" s="86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A625" s="30"/>
      <c r="B625" s="62"/>
      <c r="C625" s="63"/>
      <c r="D625" s="63"/>
      <c r="E625" s="63"/>
      <c r="F625" s="63"/>
      <c r="G625" s="81"/>
      <c r="H625" s="81"/>
      <c r="I625" s="82" t="s">
        <v>752</v>
      </c>
      <c r="J625" s="82"/>
      <c r="K625" s="8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766</v>
      </c>
      <c r="E626" s="58" t="s">
        <v>24</v>
      </c>
      <c r="F626" s="58">
        <v>73</v>
      </c>
      <c r="G626" s="83" t="s">
        <v>757</v>
      </c>
      <c r="H626" s="59" t="s">
        <v>796</v>
      </c>
      <c r="I626" s="90" t="s">
        <v>754</v>
      </c>
      <c r="J626" s="90"/>
      <c r="K626" s="90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755</v>
      </c>
      <c r="J627" s="86"/>
      <c r="K627" s="86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2"/>
      <c r="C628" s="63"/>
      <c r="D628" s="63"/>
      <c r="E628" s="63"/>
      <c r="F628" s="63"/>
      <c r="G628" s="81"/>
      <c r="H628" s="81"/>
      <c r="I628" s="82" t="s">
        <v>756</v>
      </c>
      <c r="J628" s="82"/>
      <c r="K628" s="8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57"/>
      <c r="C629" s="58" t="s">
        <v>23</v>
      </c>
      <c r="D629" s="58" t="s">
        <v>763</v>
      </c>
      <c r="E629" s="58" t="s">
        <v>24</v>
      </c>
      <c r="F629" s="58">
        <v>74</v>
      </c>
      <c r="G629" s="83" t="s">
        <v>760</v>
      </c>
      <c r="H629" s="59" t="s">
        <v>796</v>
      </c>
      <c r="I629" s="90" t="s">
        <v>758</v>
      </c>
      <c r="J629" s="90"/>
      <c r="K629" s="90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62"/>
      <c r="C630" s="63"/>
      <c r="D630" s="63"/>
      <c r="E630" s="63"/>
      <c r="F630" s="63"/>
      <c r="G630" s="81"/>
      <c r="H630" s="81"/>
      <c r="I630" s="82" t="s">
        <v>759</v>
      </c>
      <c r="J630" s="82"/>
      <c r="K630" s="6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>
      <c r="B631" s="12"/>
      <c r="K631" s="30"/>
      <c r="V631" s="13"/>
      <c r="W631" s="13"/>
      <c r="X631" s="13"/>
      <c r="Y631" s="13"/>
      <c r="Z631" s="13"/>
      <c r="AA631" s="13"/>
      <c r="AB631" s="13"/>
      <c r="AC631" s="13"/>
    </row>
    <row r="632" spans="1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1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1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1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1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1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1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1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1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1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1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1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1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1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2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DF94B00-016B-104D-AF4F-3ABCFD1D338B}"/>
    <hyperlink ref="C7:F7" r:id="rId2" display="https://github.com/zhyun-pivotal/gpdb6_install" xr:uid="{8344FCFB-25D4-E14B-81F2-72C8203DE68C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3C7F-D19A-1549-90AA-E0E517A479EE}">
  <dimension ref="A1:AC861"/>
  <sheetViews>
    <sheetView topLeftCell="A231" zoomScale="120" zoomScaleNormal="120" workbookViewId="0">
      <selection activeCell="A234" sqref="A234:XFD267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29" t="s">
        <v>792</v>
      </c>
      <c r="D5" s="230"/>
      <c r="E5" s="230"/>
      <c r="F5" s="230"/>
      <c r="G5" s="230"/>
      <c r="H5" s="231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SUM(O14:O616)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114</v>
      </c>
      <c r="E42" s="58" t="s">
        <v>101</v>
      </c>
      <c r="F42" s="58">
        <v>7</v>
      </c>
      <c r="G42" s="59" t="s">
        <v>201</v>
      </c>
      <c r="H42" s="59" t="s">
        <v>796</v>
      </c>
      <c r="I42" s="67" t="s">
        <v>190</v>
      </c>
      <c r="J42" s="67"/>
      <c r="K42" s="67" t="s">
        <v>316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202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196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197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198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199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200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986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983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984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761</v>
      </c>
      <c r="E57" s="58" t="s">
        <v>24</v>
      </c>
      <c r="F57" s="58">
        <v>8</v>
      </c>
      <c r="G57" s="59" t="s">
        <v>208</v>
      </c>
      <c r="H57" s="59" t="s">
        <v>796</v>
      </c>
      <c r="I57" s="76" t="s">
        <v>203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204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205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206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187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137" t="s">
        <v>207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761</v>
      </c>
      <c r="E63" s="58" t="s">
        <v>24</v>
      </c>
      <c r="F63" s="58">
        <v>9</v>
      </c>
      <c r="G63" s="59" t="s">
        <v>222</v>
      </c>
      <c r="H63" s="59" t="s">
        <v>796</v>
      </c>
      <c r="I63" s="67" t="s">
        <v>187</v>
      </c>
      <c r="J63" s="67"/>
      <c r="K63" s="67" t="s">
        <v>209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135" t="s">
        <v>210</v>
      </c>
      <c r="J64" s="79"/>
      <c r="K64" s="97" t="s">
        <v>210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211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97" t="s">
        <v>212</v>
      </c>
      <c r="J66" s="72"/>
      <c r="K66" s="97" t="s">
        <v>212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213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761</v>
      </c>
      <c r="E68" s="58" t="s">
        <v>24</v>
      </c>
      <c r="F68" s="58">
        <v>10</v>
      </c>
      <c r="G68" s="59" t="s">
        <v>223</v>
      </c>
      <c r="H68" s="59" t="s">
        <v>796</v>
      </c>
      <c r="I68" s="76" t="s">
        <v>215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187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216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212</v>
      </c>
      <c r="J71" s="135" t="s">
        <v>212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882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883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217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218</v>
      </c>
      <c r="J75" s="135" t="s">
        <v>218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884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885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219</v>
      </c>
      <c r="J78" s="135" t="s">
        <v>219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886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887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888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889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890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891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892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893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894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895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896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897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898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575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901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242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388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575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899</v>
      </c>
      <c r="J97" s="136" t="s">
        <v>899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900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391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221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187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210</v>
      </c>
      <c r="J102" s="135" t="s">
        <v>210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902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212</v>
      </c>
      <c r="J104" s="135" t="s">
        <v>212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882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883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575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11</v>
      </c>
      <c r="G108" s="83" t="s">
        <v>239</v>
      </c>
      <c r="H108" s="83" t="s">
        <v>796</v>
      </c>
      <c r="I108" s="84" t="s">
        <v>224</v>
      </c>
      <c r="J108" s="84"/>
      <c r="K108" s="84" t="s">
        <v>235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253</v>
      </c>
      <c r="H109" s="85"/>
      <c r="I109" s="86" t="s">
        <v>225</v>
      </c>
      <c r="J109" s="86" t="s">
        <v>225</v>
      </c>
      <c r="K109" s="86" t="s">
        <v>236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226</v>
      </c>
      <c r="J110" s="121" t="s">
        <v>226</v>
      </c>
      <c r="K110" s="86" t="s">
        <v>237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227</v>
      </c>
      <c r="K111" s="86" t="s">
        <v>238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228</v>
      </c>
      <c r="J112" s="121" t="s">
        <v>228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229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230</v>
      </c>
      <c r="J114" s="121" t="s">
        <v>230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231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575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232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233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909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761</v>
      </c>
      <c r="E120" s="58" t="s">
        <v>24</v>
      </c>
      <c r="F120" s="58">
        <v>12</v>
      </c>
      <c r="G120" s="83" t="s">
        <v>245</v>
      </c>
      <c r="H120" s="59" t="s">
        <v>796</v>
      </c>
      <c r="I120" s="84" t="s">
        <v>240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244</v>
      </c>
      <c r="H121" s="85"/>
      <c r="I121" s="86" t="s">
        <v>241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206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242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137" t="s">
        <v>243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761</v>
      </c>
      <c r="E125" s="58" t="s">
        <v>24</v>
      </c>
      <c r="F125" s="58">
        <v>13</v>
      </c>
      <c r="G125" s="83" t="s">
        <v>239</v>
      </c>
      <c r="H125" s="59" t="s">
        <v>796</v>
      </c>
      <c r="I125" s="89" t="s">
        <v>246</v>
      </c>
      <c r="J125" s="89"/>
      <c r="K125" s="84" t="s">
        <v>235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254</v>
      </c>
      <c r="H126" s="71"/>
      <c r="I126" s="72" t="s">
        <v>247</v>
      </c>
      <c r="J126" s="72"/>
      <c r="K126" s="86" t="s">
        <v>236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248</v>
      </c>
      <c r="J127" s="72"/>
      <c r="K127" s="86" t="s">
        <v>237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249</v>
      </c>
      <c r="J128" s="72"/>
      <c r="K128" s="86" t="s">
        <v>238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250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251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252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232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233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234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761</v>
      </c>
      <c r="E135" s="58" t="s">
        <v>24</v>
      </c>
      <c r="F135" s="58">
        <v>14</v>
      </c>
      <c r="G135" s="83" t="s">
        <v>245</v>
      </c>
      <c r="H135" s="59" t="s">
        <v>796</v>
      </c>
      <c r="I135" s="84" t="s">
        <v>240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257</v>
      </c>
      <c r="H136" s="85"/>
      <c r="I136" s="86" t="s">
        <v>255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206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187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134" t="s">
        <v>256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761</v>
      </c>
      <c r="E140" s="58" t="s">
        <v>24</v>
      </c>
      <c r="F140" s="58">
        <v>15</v>
      </c>
      <c r="G140" s="83" t="s">
        <v>264</v>
      </c>
      <c r="H140" s="59" t="s">
        <v>796</v>
      </c>
      <c r="I140" s="90" t="s">
        <v>187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121" t="s">
        <v>259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260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261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262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263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761</v>
      </c>
      <c r="E146" s="58" t="s">
        <v>24</v>
      </c>
      <c r="F146" s="58">
        <v>16</v>
      </c>
      <c r="G146" s="83" t="s">
        <v>273</v>
      </c>
      <c r="H146" s="83" t="s">
        <v>796</v>
      </c>
      <c r="I146" s="91" t="s">
        <v>920</v>
      </c>
      <c r="J146" s="91"/>
      <c r="K146" s="90" t="s">
        <v>269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921</v>
      </c>
      <c r="J147" s="92"/>
      <c r="K147" s="86" t="s">
        <v>270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928</v>
      </c>
      <c r="K148" s="86" t="s">
        <v>271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268</v>
      </c>
      <c r="K149" s="86" t="s">
        <v>272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923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924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925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926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927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761</v>
      </c>
      <c r="E155" s="58" t="s">
        <v>24</v>
      </c>
      <c r="F155" s="58">
        <v>17</v>
      </c>
      <c r="G155" s="83" t="s">
        <v>276</v>
      </c>
      <c r="H155" s="83" t="s">
        <v>796</v>
      </c>
      <c r="I155" s="90" t="s">
        <v>922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187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929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114</v>
      </c>
      <c r="E158" s="58" t="s">
        <v>24</v>
      </c>
      <c r="F158" s="58">
        <v>19</v>
      </c>
      <c r="G158" s="83" t="s">
        <v>277</v>
      </c>
      <c r="H158" s="59" t="s">
        <v>796</v>
      </c>
      <c r="I158" s="90" t="s">
        <v>187</v>
      </c>
      <c r="J158" s="90"/>
      <c r="K158" s="94" t="s">
        <v>61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121" t="s">
        <v>278</v>
      </c>
      <c r="J159" s="86"/>
      <c r="K159" s="95" t="s">
        <v>288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121" t="s">
        <v>286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121" t="s">
        <v>287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121" t="s">
        <v>281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289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290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291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263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761</v>
      </c>
      <c r="E167" s="58" t="s">
        <v>24</v>
      </c>
      <c r="F167" s="58">
        <v>20</v>
      </c>
      <c r="G167" s="83" t="s">
        <v>306</v>
      </c>
      <c r="H167" s="59" t="s">
        <v>796</v>
      </c>
      <c r="I167" s="84" t="s">
        <v>292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187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121" t="s">
        <v>293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294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121" t="s">
        <v>295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296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297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298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299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300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307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301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187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121" t="s">
        <v>302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303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121" t="s">
        <v>304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121" t="s">
        <v>295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305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761</v>
      </c>
      <c r="E185" s="58" t="s">
        <v>24</v>
      </c>
      <c r="F185" s="58">
        <v>21</v>
      </c>
      <c r="G185" s="83" t="s">
        <v>318</v>
      </c>
      <c r="H185" s="59" t="s">
        <v>796</v>
      </c>
      <c r="I185" s="90" t="s">
        <v>187</v>
      </c>
      <c r="J185" s="90"/>
      <c r="K185" s="94" t="s">
        <v>65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319</v>
      </c>
      <c r="H186" s="85"/>
      <c r="I186" s="121" t="s">
        <v>320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121" t="s">
        <v>321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121" t="s">
        <v>322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323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761</v>
      </c>
      <c r="E190" s="58" t="s">
        <v>24</v>
      </c>
      <c r="F190" s="58">
        <v>22</v>
      </c>
      <c r="G190" s="83" t="s">
        <v>324</v>
      </c>
      <c r="H190" s="59" t="s">
        <v>796</v>
      </c>
      <c r="I190" s="84" t="s">
        <v>326</v>
      </c>
      <c r="J190" s="90"/>
      <c r="K190" s="90" t="s">
        <v>339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797</v>
      </c>
      <c r="H191" s="85"/>
      <c r="I191" s="86" t="s">
        <v>327</v>
      </c>
      <c r="J191" s="86"/>
      <c r="K191" s="86" t="s">
        <v>340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325</v>
      </c>
      <c r="H192" s="85"/>
      <c r="I192" s="86"/>
      <c r="J192" s="86" t="s">
        <v>328</v>
      </c>
      <c r="K192" s="86" t="s">
        <v>341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337</v>
      </c>
      <c r="K193" s="86" t="s">
        <v>767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329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330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331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338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332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333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334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187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335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134" t="s">
        <v>336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114</v>
      </c>
      <c r="E204" s="58" t="s">
        <v>24</v>
      </c>
      <c r="F204" s="58">
        <v>26</v>
      </c>
      <c r="G204" s="59" t="s">
        <v>373</v>
      </c>
      <c r="H204" s="59" t="s">
        <v>796</v>
      </c>
      <c r="I204" s="76" t="s">
        <v>374</v>
      </c>
      <c r="J204" s="67"/>
      <c r="K204" s="67" t="s">
        <v>351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7"/>
      <c r="D205" s="77"/>
      <c r="E205" s="70"/>
      <c r="F205" s="70"/>
      <c r="G205" s="71" t="s">
        <v>325</v>
      </c>
      <c r="H205" s="71"/>
      <c r="I205" s="72" t="s">
        <v>187</v>
      </c>
      <c r="J205" s="72"/>
      <c r="K205" s="72" t="s">
        <v>352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97" t="s">
        <v>375</v>
      </c>
      <c r="J206" s="72"/>
      <c r="K206" s="72" t="s">
        <v>353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376</v>
      </c>
      <c r="J207" s="72"/>
      <c r="K207" s="72" t="s">
        <v>354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377</v>
      </c>
      <c r="J208" s="72"/>
      <c r="K208" s="72" t="s">
        <v>355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930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358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378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379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380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187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381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382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383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384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761</v>
      </c>
      <c r="E219" s="58" t="s">
        <v>24</v>
      </c>
      <c r="F219" s="58">
        <v>27</v>
      </c>
      <c r="G219" s="83" t="s">
        <v>385</v>
      </c>
      <c r="H219" s="59" t="s">
        <v>796</v>
      </c>
      <c r="I219" s="84" t="s">
        <v>386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242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121" t="s">
        <v>387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121" t="s">
        <v>388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389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390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391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57"/>
      <c r="C226" s="58" t="s">
        <v>23</v>
      </c>
      <c r="D226" s="58" t="s">
        <v>761</v>
      </c>
      <c r="E226" s="58" t="s">
        <v>24</v>
      </c>
      <c r="F226" s="58">
        <v>28</v>
      </c>
      <c r="G226" s="83" t="s">
        <v>396</v>
      </c>
      <c r="H226" s="59" t="s">
        <v>796</v>
      </c>
      <c r="I226" s="90" t="s">
        <v>187</v>
      </c>
      <c r="J226" s="90"/>
      <c r="K226" s="90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121" t="s">
        <v>392</v>
      </c>
      <c r="J227" s="86"/>
      <c r="K227" s="86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121" t="s">
        <v>322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121" t="s">
        <v>293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121" t="s">
        <v>393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121" t="s">
        <v>394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121" t="s">
        <v>395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2"/>
      <c r="C233" s="63"/>
      <c r="D233" s="63"/>
      <c r="E233" s="63"/>
      <c r="F233" s="63"/>
      <c r="G233" s="81"/>
      <c r="H233" s="81"/>
      <c r="I233" s="134" t="s">
        <v>931</v>
      </c>
      <c r="J233" s="82"/>
      <c r="K233" s="82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s="155" customFormat="1" ht="16">
      <c r="B234" s="144"/>
      <c r="C234" s="145" t="s">
        <v>23</v>
      </c>
      <c r="D234" s="145" t="s">
        <v>761</v>
      </c>
      <c r="E234" s="145" t="s">
        <v>24</v>
      </c>
      <c r="F234" s="145">
        <v>28</v>
      </c>
      <c r="G234" s="167" t="s">
        <v>396</v>
      </c>
      <c r="H234" s="146" t="s">
        <v>796</v>
      </c>
      <c r="I234" s="169" t="s">
        <v>187</v>
      </c>
      <c r="J234" s="169"/>
      <c r="K234" s="169"/>
      <c r="L234" s="149"/>
      <c r="M234" s="150"/>
      <c r="N234" s="150"/>
      <c r="O234" s="151"/>
      <c r="P234" s="152"/>
      <c r="Q234" s="152"/>
      <c r="R234" s="153"/>
      <c r="S234" s="153"/>
      <c r="T234" s="153"/>
      <c r="U234" s="153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392</v>
      </c>
      <c r="J235" s="159"/>
      <c r="K235" s="159"/>
      <c r="L235" s="149"/>
      <c r="M235" s="150"/>
      <c r="N235" s="150"/>
      <c r="O235" s="151"/>
      <c r="P235" s="152"/>
      <c r="Q235" s="152"/>
      <c r="R235" s="153"/>
      <c r="S235" s="153"/>
      <c r="T235" s="153"/>
      <c r="U235" s="153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322</v>
      </c>
      <c r="J236" s="159"/>
      <c r="K236" s="159"/>
      <c r="L236" s="149"/>
      <c r="M236" s="150"/>
      <c r="N236" s="150"/>
      <c r="O236" s="151"/>
      <c r="P236" s="152"/>
      <c r="Q236" s="152"/>
      <c r="R236" s="153"/>
      <c r="S236" s="153"/>
      <c r="T236" s="153"/>
      <c r="U236" s="153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1" t="s">
        <v>293</v>
      </c>
      <c r="J237" s="159"/>
      <c r="K237" s="159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1" t="s">
        <v>966</v>
      </c>
      <c r="J238" s="159"/>
      <c r="K238" s="159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1" t="s">
        <v>393</v>
      </c>
      <c r="J239" s="159"/>
      <c r="K239" s="159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1" t="s">
        <v>394</v>
      </c>
      <c r="J240" s="159"/>
      <c r="K240" s="159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56"/>
      <c r="C241" s="157"/>
      <c r="D241" s="157"/>
      <c r="E241" s="157"/>
      <c r="F241" s="157"/>
      <c r="G241" s="170"/>
      <c r="H241" s="170"/>
      <c r="I241" s="171" t="s">
        <v>395</v>
      </c>
      <c r="J241" s="159"/>
      <c r="K241" s="159"/>
      <c r="L241" s="149"/>
      <c r="M241" s="150"/>
      <c r="N241" s="150"/>
      <c r="O241" s="151"/>
      <c r="P241" s="152"/>
      <c r="Q241" s="152"/>
      <c r="R241" s="153"/>
      <c r="S241" s="153"/>
      <c r="T241" s="153"/>
      <c r="U241" s="153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62"/>
      <c r="C242" s="163"/>
      <c r="D242" s="163"/>
      <c r="E242" s="163"/>
      <c r="F242" s="163"/>
      <c r="G242" s="179"/>
      <c r="H242" s="179"/>
      <c r="I242" s="180" t="s">
        <v>368</v>
      </c>
      <c r="J242" s="165"/>
      <c r="K242" s="165"/>
      <c r="L242" s="149"/>
      <c r="M242" s="150"/>
      <c r="N242" s="150"/>
      <c r="O242" s="151"/>
      <c r="P242" s="152"/>
      <c r="Q242" s="152"/>
      <c r="R242" s="153"/>
      <c r="S242" s="153"/>
      <c r="T242" s="153"/>
      <c r="U242" s="153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44"/>
      <c r="C243" s="145" t="s">
        <v>23</v>
      </c>
      <c r="D243" s="145" t="s">
        <v>763</v>
      </c>
      <c r="E243" s="145" t="s">
        <v>24</v>
      </c>
      <c r="F243" s="145">
        <v>29</v>
      </c>
      <c r="G243" s="167" t="s">
        <v>992</v>
      </c>
      <c r="H243" s="167" t="s">
        <v>796</v>
      </c>
      <c r="I243" s="168" t="s">
        <v>187</v>
      </c>
      <c r="J243" s="168"/>
      <c r="K243" s="169"/>
      <c r="L243" s="149"/>
      <c r="M243" s="150"/>
      <c r="N243" s="150"/>
      <c r="O243" s="151"/>
      <c r="P243" s="152"/>
      <c r="Q243" s="152"/>
      <c r="R243" s="153"/>
      <c r="S243" s="153"/>
      <c r="T243" s="153"/>
      <c r="U243" s="153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56"/>
      <c r="C244" s="157"/>
      <c r="D244" s="157"/>
      <c r="E244" s="157"/>
      <c r="F244" s="157"/>
      <c r="G244" s="170"/>
      <c r="H244" s="170"/>
      <c r="I244" s="171" t="s">
        <v>987</v>
      </c>
      <c r="J244" s="159"/>
      <c r="K244" s="172"/>
      <c r="L244" s="149"/>
      <c r="M244" s="150"/>
      <c r="N244" s="150"/>
      <c r="O244" s="151"/>
      <c r="P244" s="152"/>
      <c r="Q244" s="152"/>
      <c r="R244" s="153"/>
      <c r="S244" s="153"/>
      <c r="T244" s="153"/>
      <c r="U244" s="153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56"/>
      <c r="C245" s="157"/>
      <c r="D245" s="157"/>
      <c r="E245" s="157"/>
      <c r="F245" s="157"/>
      <c r="G245" s="170"/>
      <c r="H245" s="170"/>
      <c r="I245" s="173" t="s">
        <v>988</v>
      </c>
      <c r="J245" s="159"/>
      <c r="K245" s="172"/>
      <c r="L245" s="149"/>
      <c r="M245" s="150"/>
      <c r="N245" s="150"/>
      <c r="O245" s="151"/>
      <c r="P245" s="152"/>
      <c r="Q245" s="152"/>
      <c r="R245" s="153"/>
      <c r="S245" s="153"/>
      <c r="T245" s="153"/>
      <c r="U245" s="153"/>
      <c r="V245" s="154"/>
      <c r="W245" s="154"/>
      <c r="X245" s="154"/>
      <c r="Y245" s="154"/>
      <c r="Z245" s="154"/>
      <c r="AA245" s="154"/>
      <c r="AB245" s="154"/>
      <c r="AC245" s="154"/>
    </row>
    <row r="246" spans="2:29" s="155" customFormat="1" ht="16">
      <c r="B246" s="156"/>
      <c r="C246" s="157"/>
      <c r="D246" s="157"/>
      <c r="E246" s="157"/>
      <c r="F246" s="157"/>
      <c r="G246" s="170"/>
      <c r="H246" s="170"/>
      <c r="I246" s="173"/>
      <c r="J246" s="171" t="s">
        <v>398</v>
      </c>
      <c r="K246" s="172"/>
      <c r="L246" s="149"/>
      <c r="M246" s="150"/>
      <c r="N246" s="150"/>
      <c r="O246" s="151"/>
      <c r="P246" s="152"/>
      <c r="Q246" s="152"/>
      <c r="R246" s="153"/>
      <c r="S246" s="153"/>
      <c r="T246" s="153"/>
      <c r="U246" s="153"/>
      <c r="V246" s="154"/>
      <c r="W246" s="154"/>
      <c r="X246" s="154"/>
      <c r="Y246" s="154"/>
      <c r="Z246" s="154"/>
      <c r="AA246" s="154"/>
      <c r="AB246" s="154"/>
      <c r="AC246" s="154"/>
    </row>
    <row r="247" spans="2:29" s="155" customFormat="1" ht="16">
      <c r="B247" s="156"/>
      <c r="C247" s="157"/>
      <c r="D247" s="157"/>
      <c r="E247" s="157"/>
      <c r="F247" s="157"/>
      <c r="G247" s="170"/>
      <c r="H247" s="170"/>
      <c r="I247" s="173"/>
      <c r="J247" s="171" t="s">
        <v>399</v>
      </c>
      <c r="K247" s="172"/>
      <c r="L247" s="149"/>
      <c r="M247" s="150"/>
      <c r="N247" s="150"/>
      <c r="O247" s="151"/>
      <c r="P247" s="152"/>
      <c r="Q247" s="152"/>
      <c r="R247" s="153"/>
      <c r="S247" s="153"/>
      <c r="T247" s="153"/>
      <c r="U247" s="153"/>
      <c r="V247" s="154"/>
      <c r="W247" s="154"/>
      <c r="X247" s="154"/>
      <c r="Y247" s="154"/>
      <c r="Z247" s="154"/>
      <c r="AA247" s="154"/>
      <c r="AB247" s="154"/>
      <c r="AC247" s="154"/>
    </row>
    <row r="248" spans="2:29" s="155" customFormat="1" ht="16">
      <c r="B248" s="156"/>
      <c r="C248" s="157"/>
      <c r="D248" s="157"/>
      <c r="E248" s="157"/>
      <c r="F248" s="157"/>
      <c r="G248" s="170"/>
      <c r="H248" s="170"/>
      <c r="I248" s="173"/>
      <c r="J248" s="173" t="s">
        <v>400</v>
      </c>
      <c r="K248" s="172"/>
      <c r="L248" s="149"/>
      <c r="M248" s="150"/>
      <c r="N248" s="150"/>
      <c r="O248" s="151"/>
      <c r="P248" s="152"/>
      <c r="Q248" s="152"/>
      <c r="R248" s="153"/>
      <c r="S248" s="153"/>
      <c r="T248" s="153"/>
      <c r="U248" s="153"/>
      <c r="V248" s="154"/>
      <c r="W248" s="154"/>
      <c r="X248" s="154"/>
      <c r="Y248" s="154"/>
      <c r="Z248" s="154"/>
      <c r="AA248" s="154"/>
      <c r="AB248" s="154"/>
      <c r="AC248" s="154"/>
    </row>
    <row r="249" spans="2:29" s="155" customFormat="1" ht="16">
      <c r="B249" s="156"/>
      <c r="C249" s="157"/>
      <c r="D249" s="157"/>
      <c r="E249" s="157"/>
      <c r="F249" s="157"/>
      <c r="G249" s="170"/>
      <c r="H249" s="170"/>
      <c r="I249" s="173"/>
      <c r="J249" s="173" t="s">
        <v>401</v>
      </c>
      <c r="K249" s="172"/>
      <c r="L249" s="149"/>
      <c r="M249" s="150"/>
      <c r="N249" s="150"/>
      <c r="O249" s="151"/>
      <c r="P249" s="152"/>
      <c r="Q249" s="152"/>
      <c r="R249" s="153"/>
      <c r="S249" s="153"/>
      <c r="T249" s="153"/>
      <c r="U249" s="153"/>
      <c r="V249" s="154"/>
      <c r="W249" s="154"/>
      <c r="X249" s="154"/>
      <c r="Y249" s="154"/>
      <c r="Z249" s="154"/>
      <c r="AA249" s="154"/>
      <c r="AB249" s="154"/>
      <c r="AC249" s="154"/>
    </row>
    <row r="250" spans="2:29" s="155" customFormat="1" ht="16">
      <c r="B250" s="156"/>
      <c r="C250" s="174"/>
      <c r="D250" s="174"/>
      <c r="E250" s="157"/>
      <c r="F250" s="157"/>
      <c r="G250" s="158"/>
      <c r="H250" s="158"/>
      <c r="I250" s="173" t="s">
        <v>989</v>
      </c>
      <c r="J250" s="173"/>
      <c r="K250" s="172"/>
      <c r="L250" s="149"/>
      <c r="M250" s="150"/>
      <c r="N250" s="150"/>
      <c r="O250" s="151"/>
      <c r="P250" s="175"/>
      <c r="Q250" s="175"/>
      <c r="R250" s="175"/>
      <c r="S250" s="175"/>
      <c r="T250" s="175"/>
      <c r="U250" s="175"/>
      <c r="V250" s="154"/>
      <c r="W250" s="154"/>
      <c r="X250" s="154"/>
      <c r="Y250" s="154"/>
      <c r="Z250" s="154"/>
      <c r="AA250" s="154"/>
      <c r="AB250" s="154"/>
      <c r="AC250" s="154"/>
    </row>
    <row r="251" spans="2:29" s="155" customFormat="1" ht="16">
      <c r="B251" s="162"/>
      <c r="C251" s="176"/>
      <c r="D251" s="176"/>
      <c r="E251" s="163"/>
      <c r="F251" s="163"/>
      <c r="G251" s="164"/>
      <c r="H251" s="164"/>
      <c r="I251" s="177" t="s">
        <v>575</v>
      </c>
      <c r="J251" s="178"/>
      <c r="K251" s="178"/>
      <c r="L251" s="149"/>
      <c r="M251" s="150"/>
      <c r="N251" s="150"/>
      <c r="O251" s="151"/>
      <c r="P251" s="175"/>
      <c r="Q251" s="175"/>
      <c r="R251" s="175"/>
      <c r="S251" s="175"/>
      <c r="T251" s="175"/>
      <c r="U251" s="175"/>
      <c r="V251" s="154"/>
      <c r="W251" s="154"/>
      <c r="X251" s="154"/>
      <c r="Y251" s="154"/>
      <c r="Z251" s="154"/>
      <c r="AA251" s="154"/>
      <c r="AB251" s="154"/>
      <c r="AC251" s="154"/>
    </row>
    <row r="252" spans="2:29" s="155" customFormat="1" ht="16">
      <c r="B252" s="144"/>
      <c r="C252" s="145" t="s">
        <v>23</v>
      </c>
      <c r="D252" s="145" t="s">
        <v>763</v>
      </c>
      <c r="E252" s="145" t="s">
        <v>24</v>
      </c>
      <c r="F252" s="145">
        <v>30</v>
      </c>
      <c r="G252" s="167" t="s">
        <v>932</v>
      </c>
      <c r="H252" s="167" t="s">
        <v>796</v>
      </c>
      <c r="I252" s="169" t="s">
        <v>993</v>
      </c>
      <c r="J252" s="169"/>
      <c r="K252" s="169"/>
      <c r="L252" s="149"/>
      <c r="M252" s="150"/>
      <c r="N252" s="150"/>
      <c r="O252" s="151"/>
      <c r="P252" s="175"/>
      <c r="Q252" s="175"/>
      <c r="R252" s="175"/>
      <c r="S252" s="175"/>
      <c r="T252" s="175"/>
      <c r="U252" s="175"/>
      <c r="V252" s="154"/>
      <c r="W252" s="154"/>
      <c r="X252" s="154"/>
      <c r="Y252" s="154"/>
      <c r="Z252" s="154"/>
      <c r="AA252" s="154"/>
      <c r="AB252" s="154"/>
      <c r="AC252" s="154"/>
    </row>
    <row r="253" spans="2:29" s="155" customFormat="1" ht="16">
      <c r="B253" s="156"/>
      <c r="C253" s="157"/>
      <c r="D253" s="157"/>
      <c r="E253" s="157"/>
      <c r="F253" s="157"/>
      <c r="G253" s="170"/>
      <c r="H253" s="170"/>
      <c r="I253" s="159"/>
      <c r="J253" s="159" t="s">
        <v>187</v>
      </c>
      <c r="K253" s="159"/>
      <c r="L253" s="149"/>
      <c r="M253" s="150"/>
      <c r="N253" s="150"/>
      <c r="O253" s="151"/>
      <c r="P253" s="175"/>
      <c r="Q253" s="175"/>
      <c r="R253" s="175"/>
      <c r="S253" s="175"/>
      <c r="T253" s="175"/>
      <c r="U253" s="175"/>
      <c r="V253" s="154"/>
      <c r="W253" s="154"/>
      <c r="X253" s="154"/>
      <c r="Y253" s="154"/>
      <c r="Z253" s="154"/>
      <c r="AA253" s="154"/>
      <c r="AB253" s="154"/>
      <c r="AC253" s="154"/>
    </row>
    <row r="254" spans="2:29" s="155" customFormat="1" ht="16">
      <c r="B254" s="156"/>
      <c r="C254" s="157"/>
      <c r="D254" s="157"/>
      <c r="E254" s="157"/>
      <c r="F254" s="157"/>
      <c r="G254" s="170"/>
      <c r="H254" s="170"/>
      <c r="I254" s="159"/>
      <c r="J254" s="171" t="s">
        <v>995</v>
      </c>
      <c r="K254" s="159"/>
      <c r="L254" s="149"/>
      <c r="M254" s="150"/>
      <c r="N254" s="150"/>
      <c r="O254" s="151"/>
      <c r="P254" s="175"/>
      <c r="Q254" s="175"/>
      <c r="R254" s="175"/>
      <c r="S254" s="175"/>
      <c r="T254" s="175"/>
      <c r="U254" s="175"/>
      <c r="V254" s="154"/>
      <c r="W254" s="154"/>
      <c r="X254" s="154"/>
      <c r="Y254" s="154"/>
      <c r="Z254" s="154"/>
      <c r="AA254" s="154"/>
      <c r="AB254" s="154"/>
      <c r="AC254" s="154"/>
    </row>
    <row r="255" spans="2:29" s="155" customFormat="1" ht="16">
      <c r="B255" s="156"/>
      <c r="C255" s="157"/>
      <c r="D255" s="157"/>
      <c r="E255" s="157"/>
      <c r="F255" s="157"/>
      <c r="G255" s="170"/>
      <c r="H255" s="170"/>
      <c r="I255" s="159"/>
      <c r="J255" s="171" t="s">
        <v>575</v>
      </c>
      <c r="K255" s="159"/>
      <c r="L255" s="149"/>
      <c r="M255" s="150"/>
      <c r="N255" s="150"/>
      <c r="O255" s="151"/>
      <c r="P255" s="175"/>
      <c r="Q255" s="175"/>
      <c r="R255" s="175"/>
      <c r="S255" s="175"/>
      <c r="T255" s="175"/>
      <c r="U255" s="175"/>
      <c r="V255" s="154"/>
      <c r="W255" s="154"/>
      <c r="X255" s="154"/>
      <c r="Y255" s="154"/>
      <c r="Z255" s="154"/>
      <c r="AA255" s="154"/>
      <c r="AB255" s="154"/>
      <c r="AC255" s="154"/>
    </row>
    <row r="256" spans="2:29" s="155" customFormat="1" ht="16">
      <c r="B256" s="144"/>
      <c r="C256" s="145" t="s">
        <v>23</v>
      </c>
      <c r="D256" s="145" t="s">
        <v>763</v>
      </c>
      <c r="E256" s="145" t="s">
        <v>24</v>
      </c>
      <c r="F256" s="145">
        <v>31</v>
      </c>
      <c r="G256" s="167" t="s">
        <v>397</v>
      </c>
      <c r="H256" s="167" t="s">
        <v>796</v>
      </c>
      <c r="I256" s="169" t="s">
        <v>187</v>
      </c>
      <c r="J256" s="169"/>
      <c r="K256" s="169"/>
      <c r="L256" s="149"/>
      <c r="M256" s="150"/>
      <c r="N256" s="150"/>
      <c r="O256" s="151"/>
      <c r="P256" s="175"/>
      <c r="Q256" s="175"/>
      <c r="R256" s="175"/>
      <c r="S256" s="175"/>
      <c r="T256" s="175"/>
      <c r="U256" s="175"/>
      <c r="V256" s="154"/>
      <c r="W256" s="154"/>
      <c r="X256" s="154"/>
      <c r="Y256" s="154"/>
      <c r="Z256" s="154"/>
      <c r="AA256" s="154"/>
      <c r="AB256" s="154"/>
      <c r="AC256" s="154"/>
    </row>
    <row r="257" spans="2:29" s="155" customFormat="1" ht="16">
      <c r="B257" s="156"/>
      <c r="C257" s="157"/>
      <c r="D257" s="157"/>
      <c r="E257" s="157"/>
      <c r="F257" s="157"/>
      <c r="G257" s="170"/>
      <c r="H257" s="170"/>
      <c r="I257" s="171" t="s">
        <v>449</v>
      </c>
      <c r="J257" s="159"/>
      <c r="K257" s="159"/>
      <c r="L257" s="149"/>
      <c r="M257" s="150"/>
      <c r="N257" s="150"/>
      <c r="O257" s="151"/>
      <c r="P257" s="175"/>
      <c r="Q257" s="175"/>
      <c r="R257" s="175"/>
      <c r="S257" s="175"/>
      <c r="T257" s="175"/>
      <c r="U257" s="175"/>
      <c r="V257" s="154"/>
      <c r="W257" s="154"/>
      <c r="X257" s="154"/>
      <c r="Y257" s="154"/>
      <c r="Z257" s="154"/>
      <c r="AA257" s="154"/>
      <c r="AB257" s="154"/>
      <c r="AC257" s="154"/>
    </row>
    <row r="258" spans="2:29" s="155" customFormat="1" ht="16">
      <c r="B258" s="156"/>
      <c r="C258" s="157"/>
      <c r="D258" s="157"/>
      <c r="E258" s="157"/>
      <c r="F258" s="157"/>
      <c r="G258" s="170"/>
      <c r="H258" s="170"/>
      <c r="I258" s="171" t="s">
        <v>994</v>
      </c>
      <c r="J258" s="159"/>
      <c r="K258" s="159"/>
      <c r="L258" s="149"/>
      <c r="M258" s="150"/>
      <c r="N258" s="150"/>
      <c r="O258" s="151"/>
      <c r="P258" s="175"/>
      <c r="Q258" s="175"/>
      <c r="R258" s="175"/>
      <c r="S258" s="175"/>
      <c r="T258" s="175"/>
      <c r="U258" s="175"/>
      <c r="V258" s="154"/>
      <c r="W258" s="154"/>
      <c r="X258" s="154"/>
      <c r="Y258" s="154"/>
      <c r="Z258" s="154"/>
      <c r="AA258" s="154"/>
      <c r="AB258" s="154"/>
      <c r="AC258" s="154"/>
    </row>
    <row r="259" spans="2:29" s="155" customFormat="1" ht="16">
      <c r="B259" s="156"/>
      <c r="C259" s="157"/>
      <c r="D259" s="157"/>
      <c r="E259" s="157"/>
      <c r="F259" s="157"/>
      <c r="G259" s="170"/>
      <c r="H259" s="170"/>
      <c r="I259" s="171" t="s">
        <v>998</v>
      </c>
      <c r="J259" s="159"/>
      <c r="K259" s="159"/>
      <c r="L259" s="149"/>
      <c r="M259" s="150"/>
      <c r="N259" s="150"/>
      <c r="O259" s="151"/>
      <c r="P259" s="175"/>
      <c r="Q259" s="175"/>
      <c r="R259" s="175"/>
      <c r="S259" s="175"/>
      <c r="T259" s="175"/>
      <c r="U259" s="175"/>
      <c r="V259" s="154"/>
      <c r="W259" s="154"/>
      <c r="X259" s="154"/>
      <c r="Y259" s="154"/>
      <c r="Z259" s="154"/>
      <c r="AA259" s="154"/>
      <c r="AB259" s="154"/>
      <c r="AC259" s="154"/>
    </row>
    <row r="260" spans="2:29" s="155" customFormat="1" ht="16">
      <c r="B260" s="156"/>
      <c r="C260" s="157"/>
      <c r="D260" s="157"/>
      <c r="E260" s="157"/>
      <c r="F260" s="157"/>
      <c r="G260" s="170"/>
      <c r="H260" s="170"/>
      <c r="I260" s="171" t="s">
        <v>999</v>
      </c>
      <c r="J260" s="159"/>
      <c r="K260" s="159"/>
      <c r="L260" s="149"/>
      <c r="M260" s="150"/>
      <c r="N260" s="150"/>
      <c r="O260" s="151"/>
      <c r="P260" s="175"/>
      <c r="Q260" s="175"/>
      <c r="R260" s="175"/>
      <c r="S260" s="175"/>
      <c r="T260" s="175"/>
      <c r="U260" s="175"/>
      <c r="V260" s="154"/>
      <c r="W260" s="154"/>
      <c r="X260" s="154"/>
      <c r="Y260" s="154"/>
      <c r="Z260" s="154"/>
      <c r="AA260" s="154"/>
      <c r="AB260" s="154"/>
      <c r="AC260" s="154"/>
    </row>
    <row r="261" spans="2:29" s="155" customFormat="1" ht="16">
      <c r="B261" s="156"/>
      <c r="C261" s="157"/>
      <c r="D261" s="157"/>
      <c r="E261" s="157"/>
      <c r="F261" s="157"/>
      <c r="G261" s="170"/>
      <c r="H261" s="170"/>
      <c r="I261" s="171" t="s">
        <v>1000</v>
      </c>
      <c r="J261" s="159"/>
      <c r="K261" s="159"/>
      <c r="L261" s="149"/>
      <c r="M261" s="150"/>
      <c r="N261" s="150"/>
      <c r="O261" s="151"/>
      <c r="P261" s="175"/>
      <c r="Q261" s="175"/>
      <c r="R261" s="175"/>
      <c r="S261" s="175"/>
      <c r="T261" s="175"/>
      <c r="U261" s="175"/>
      <c r="V261" s="154"/>
      <c r="W261" s="154"/>
      <c r="X261" s="154"/>
      <c r="Y261" s="154"/>
      <c r="Z261" s="154"/>
      <c r="AA261" s="154"/>
      <c r="AB261" s="154"/>
      <c r="AC261" s="154"/>
    </row>
    <row r="262" spans="2:29" s="155" customFormat="1" ht="16">
      <c r="B262" s="156"/>
      <c r="C262" s="157"/>
      <c r="D262" s="157"/>
      <c r="E262" s="157"/>
      <c r="F262" s="157"/>
      <c r="G262" s="170"/>
      <c r="H262" s="170"/>
      <c r="I262" s="171" t="s">
        <v>1001</v>
      </c>
      <c r="J262" s="159"/>
      <c r="K262" s="159"/>
      <c r="L262" s="149"/>
      <c r="M262" s="150"/>
      <c r="N262" s="150"/>
      <c r="O262" s="151"/>
      <c r="P262" s="175"/>
      <c r="Q262" s="175"/>
      <c r="R262" s="175"/>
      <c r="S262" s="175"/>
      <c r="T262" s="175"/>
      <c r="U262" s="175"/>
      <c r="V262" s="154"/>
      <c r="W262" s="154"/>
      <c r="X262" s="154"/>
      <c r="Y262" s="154"/>
      <c r="Z262" s="154"/>
      <c r="AA262" s="154"/>
      <c r="AB262" s="154"/>
      <c r="AC262" s="154"/>
    </row>
    <row r="263" spans="2:29" s="155" customFormat="1" ht="16">
      <c r="B263" s="162"/>
      <c r="C263" s="163"/>
      <c r="D263" s="163"/>
      <c r="E263" s="163"/>
      <c r="F263" s="163"/>
      <c r="G263" s="179"/>
      <c r="H263" s="179"/>
      <c r="I263" s="180" t="s">
        <v>575</v>
      </c>
      <c r="J263" s="165"/>
      <c r="K263" s="165"/>
      <c r="L263" s="149"/>
      <c r="M263" s="150"/>
      <c r="N263" s="150"/>
      <c r="O263" s="151"/>
      <c r="P263" s="175"/>
      <c r="Q263" s="175"/>
      <c r="R263" s="175"/>
      <c r="S263" s="175"/>
      <c r="T263" s="175"/>
      <c r="U263" s="175"/>
      <c r="V263" s="154"/>
      <c r="W263" s="154"/>
      <c r="X263" s="154"/>
      <c r="Y263" s="154"/>
      <c r="Z263" s="154"/>
      <c r="AA263" s="154"/>
      <c r="AB263" s="154"/>
      <c r="AC263" s="154"/>
    </row>
    <row r="264" spans="2:29" s="155" customFormat="1" ht="16">
      <c r="B264" s="144"/>
      <c r="C264" s="145" t="s">
        <v>23</v>
      </c>
      <c r="D264" s="145" t="s">
        <v>763</v>
      </c>
      <c r="E264" s="145" t="s">
        <v>24</v>
      </c>
      <c r="F264" s="145">
        <v>32</v>
      </c>
      <c r="G264" s="167" t="s">
        <v>403</v>
      </c>
      <c r="H264" s="167" t="s">
        <v>796</v>
      </c>
      <c r="I264" s="169" t="s">
        <v>187</v>
      </c>
      <c r="J264" s="169"/>
      <c r="K264" s="169"/>
      <c r="L264" s="149"/>
      <c r="M264" s="150"/>
      <c r="N264" s="150"/>
      <c r="O264" s="151"/>
      <c r="P264" s="152"/>
      <c r="Q264" s="152"/>
      <c r="R264" s="153"/>
      <c r="S264" s="153"/>
      <c r="T264" s="153"/>
      <c r="U264" s="153"/>
      <c r="V264" s="154"/>
      <c r="W264" s="154"/>
      <c r="X264" s="154"/>
      <c r="Y264" s="154"/>
      <c r="Z264" s="154"/>
      <c r="AA264" s="154"/>
      <c r="AB264" s="154"/>
      <c r="AC264" s="154"/>
    </row>
    <row r="265" spans="2:29" s="155" customFormat="1" ht="16">
      <c r="B265" s="156"/>
      <c r="C265" s="157"/>
      <c r="D265" s="157"/>
      <c r="E265" s="157"/>
      <c r="F265" s="157"/>
      <c r="G265" s="170"/>
      <c r="H265" s="170"/>
      <c r="I265" s="159" t="s">
        <v>402</v>
      </c>
      <c r="J265" s="159"/>
      <c r="K265" s="159"/>
      <c r="L265" s="149"/>
      <c r="M265" s="150"/>
      <c r="N265" s="150"/>
      <c r="O265" s="151"/>
      <c r="P265" s="152"/>
      <c r="Q265" s="152"/>
      <c r="R265" s="153"/>
      <c r="S265" s="153"/>
      <c r="T265" s="153"/>
      <c r="U265" s="153"/>
      <c r="V265" s="154"/>
      <c r="W265" s="154"/>
      <c r="X265" s="154"/>
      <c r="Y265" s="154"/>
      <c r="Z265" s="154"/>
      <c r="AA265" s="154"/>
      <c r="AB265" s="154"/>
      <c r="AC265" s="154"/>
    </row>
    <row r="266" spans="2:29" s="155" customFormat="1" ht="16">
      <c r="B266" s="156"/>
      <c r="C266" s="157"/>
      <c r="D266" s="157"/>
      <c r="E266" s="157"/>
      <c r="F266" s="157"/>
      <c r="G266" s="170"/>
      <c r="H266" s="170"/>
      <c r="I266" s="159" t="s">
        <v>990</v>
      </c>
      <c r="J266" s="159"/>
      <c r="K266" s="159"/>
      <c r="L266" s="149"/>
      <c r="M266" s="150"/>
      <c r="N266" s="150"/>
      <c r="O266" s="151"/>
      <c r="P266" s="152"/>
      <c r="Q266" s="152"/>
      <c r="R266" s="153"/>
      <c r="S266" s="153"/>
      <c r="T266" s="153"/>
      <c r="U266" s="153"/>
      <c r="V266" s="154"/>
      <c r="W266" s="154"/>
      <c r="X266" s="154"/>
      <c r="Y266" s="154"/>
      <c r="Z266" s="154"/>
      <c r="AA266" s="154"/>
      <c r="AB266" s="154"/>
      <c r="AC266" s="154"/>
    </row>
    <row r="267" spans="2:29" s="155" customFormat="1" ht="16">
      <c r="B267" s="162"/>
      <c r="C267" s="163"/>
      <c r="D267" s="163"/>
      <c r="E267" s="163"/>
      <c r="F267" s="163"/>
      <c r="G267" s="179"/>
      <c r="H267" s="179"/>
      <c r="I267" s="165" t="s">
        <v>991</v>
      </c>
      <c r="J267" s="165"/>
      <c r="K267" s="165"/>
      <c r="L267" s="149"/>
      <c r="M267" s="150"/>
      <c r="N267" s="150"/>
      <c r="O267" s="151"/>
      <c r="P267" s="152"/>
      <c r="Q267" s="152"/>
      <c r="R267" s="153"/>
      <c r="S267" s="153"/>
      <c r="T267" s="153"/>
      <c r="U267" s="153"/>
      <c r="V267" s="154"/>
      <c r="W267" s="154"/>
      <c r="X267" s="154"/>
      <c r="Y267" s="154"/>
      <c r="Z267" s="154"/>
      <c r="AA267" s="154"/>
      <c r="AB267" s="154"/>
      <c r="AC267" s="154"/>
    </row>
    <row r="268" spans="2:29" ht="16">
      <c r="B268" s="57"/>
      <c r="C268" s="58" t="s">
        <v>23</v>
      </c>
      <c r="D268" s="58" t="s">
        <v>763</v>
      </c>
      <c r="E268" s="58" t="s">
        <v>24</v>
      </c>
      <c r="F268" s="58">
        <v>32</v>
      </c>
      <c r="G268" s="83" t="s">
        <v>408</v>
      </c>
      <c r="H268" s="59" t="s">
        <v>796</v>
      </c>
      <c r="I268" s="90" t="s">
        <v>187</v>
      </c>
      <c r="J268" s="90"/>
      <c r="K268" s="90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121" t="s">
        <v>402</v>
      </c>
      <c r="J269" s="86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86" t="s">
        <v>785</v>
      </c>
      <c r="J270" s="86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86" t="s">
        <v>786</v>
      </c>
      <c r="J271" s="86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121" t="s">
        <v>406</v>
      </c>
      <c r="J272" s="86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121" t="s">
        <v>402</v>
      </c>
      <c r="J273" s="86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85"/>
      <c r="H274" s="85"/>
      <c r="I274" s="86" t="s">
        <v>787</v>
      </c>
      <c r="J274" s="86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2"/>
      <c r="C275" s="63"/>
      <c r="D275" s="63"/>
      <c r="E275" s="63"/>
      <c r="F275" s="63"/>
      <c r="G275" s="81"/>
      <c r="H275" s="81"/>
      <c r="I275" s="82" t="s">
        <v>786</v>
      </c>
      <c r="J275" s="82"/>
      <c r="K275" s="82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57"/>
      <c r="C276" s="58" t="s">
        <v>23</v>
      </c>
      <c r="D276" s="58" t="s">
        <v>763</v>
      </c>
      <c r="E276" s="58" t="s">
        <v>24</v>
      </c>
      <c r="F276" s="58">
        <v>33</v>
      </c>
      <c r="G276" s="83" t="s">
        <v>414</v>
      </c>
      <c r="H276" s="59" t="s">
        <v>796</v>
      </c>
      <c r="I276" s="67" t="s">
        <v>187</v>
      </c>
      <c r="J276" s="67"/>
      <c r="K276" s="90" t="s">
        <v>102</v>
      </c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97" t="s">
        <v>409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72" t="s">
        <v>410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97" t="s">
        <v>411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72" t="s">
        <v>410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97" t="s">
        <v>412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2"/>
      <c r="C282" s="63"/>
      <c r="D282" s="63"/>
      <c r="E282" s="63"/>
      <c r="F282" s="63"/>
      <c r="G282" s="81"/>
      <c r="H282" s="81"/>
      <c r="I282" s="74" t="s">
        <v>413</v>
      </c>
      <c r="J282" s="74"/>
      <c r="K282" s="82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57"/>
      <c r="C283" s="58" t="s">
        <v>23</v>
      </c>
      <c r="D283" s="58" t="s">
        <v>763</v>
      </c>
      <c r="E283" s="58" t="s">
        <v>24</v>
      </c>
      <c r="F283" s="58">
        <v>34</v>
      </c>
      <c r="G283" s="59" t="s">
        <v>424</v>
      </c>
      <c r="H283" s="59" t="s">
        <v>796</v>
      </c>
      <c r="I283" s="76" t="s">
        <v>415</v>
      </c>
      <c r="J283" s="67"/>
      <c r="K283" s="90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71"/>
      <c r="H284" s="71"/>
      <c r="I284" s="72" t="s">
        <v>416</v>
      </c>
      <c r="J284" s="72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/>
      <c r="H285" s="71"/>
      <c r="I285" s="72" t="s">
        <v>417</v>
      </c>
      <c r="J285" s="72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73" t="s">
        <v>418</v>
      </c>
      <c r="J286" s="7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72" t="s">
        <v>419</v>
      </c>
      <c r="J287" s="72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72" t="s">
        <v>420</v>
      </c>
      <c r="J288" s="72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72" t="s">
        <v>421</v>
      </c>
      <c r="J289" s="7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72" t="s">
        <v>422</v>
      </c>
      <c r="J290" s="7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2"/>
      <c r="C291" s="63"/>
      <c r="D291" s="63"/>
      <c r="E291" s="63"/>
      <c r="F291" s="63"/>
      <c r="G291" s="64"/>
      <c r="H291" s="64"/>
      <c r="I291" s="74" t="s">
        <v>423</v>
      </c>
      <c r="J291" s="74"/>
      <c r="K291" s="82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57"/>
      <c r="C292" s="58" t="s">
        <v>23</v>
      </c>
      <c r="D292" s="58" t="s">
        <v>763</v>
      </c>
      <c r="E292" s="58" t="s">
        <v>24</v>
      </c>
      <c r="F292" s="58">
        <v>35</v>
      </c>
      <c r="G292" s="59" t="s">
        <v>435</v>
      </c>
      <c r="H292" s="59" t="s">
        <v>796</v>
      </c>
      <c r="I292" s="84" t="s">
        <v>425</v>
      </c>
      <c r="J292" s="101"/>
      <c r="K292" s="90" t="s">
        <v>439</v>
      </c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 t="s">
        <v>436</v>
      </c>
      <c r="H293" s="71"/>
      <c r="I293" s="102" t="s">
        <v>426</v>
      </c>
      <c r="J293" s="102"/>
      <c r="K293" s="86" t="s">
        <v>440</v>
      </c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102"/>
      <c r="J294" s="102" t="s">
        <v>427</v>
      </c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/>
      <c r="J295" s="102" t="s">
        <v>437</v>
      </c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02"/>
      <c r="J296" s="102" t="s">
        <v>441</v>
      </c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87" t="s">
        <v>428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429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71"/>
      <c r="H299" s="71"/>
      <c r="I299" s="102" t="s">
        <v>187</v>
      </c>
      <c r="J299" s="10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71"/>
      <c r="H300" s="71"/>
      <c r="I300" s="138" t="s">
        <v>430</v>
      </c>
      <c r="J300" s="102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71"/>
      <c r="H301" s="71"/>
      <c r="I301" s="102" t="s">
        <v>438</v>
      </c>
      <c r="J301" s="102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71"/>
      <c r="H302" s="71"/>
      <c r="I302" s="87" t="s">
        <v>431</v>
      </c>
      <c r="J302" s="102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71"/>
      <c r="H303" s="71"/>
      <c r="I303" s="102" t="s">
        <v>187</v>
      </c>
      <c r="J303" s="102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71"/>
      <c r="H304" s="71"/>
      <c r="I304" s="138" t="s">
        <v>432</v>
      </c>
      <c r="J304" s="102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71"/>
      <c r="H305" s="71"/>
      <c r="I305" s="138" t="s">
        <v>433</v>
      </c>
      <c r="J305" s="102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2"/>
      <c r="C306" s="63"/>
      <c r="D306" s="63"/>
      <c r="E306" s="63"/>
      <c r="F306" s="63"/>
      <c r="G306" s="64"/>
      <c r="H306" s="64"/>
      <c r="I306" s="103" t="s">
        <v>434</v>
      </c>
      <c r="J306" s="103"/>
      <c r="K306" s="8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57"/>
      <c r="C307" s="58" t="s">
        <v>23</v>
      </c>
      <c r="D307" s="58" t="s">
        <v>763</v>
      </c>
      <c r="E307" s="58" t="s">
        <v>24</v>
      </c>
      <c r="F307" s="58">
        <v>36</v>
      </c>
      <c r="G307" s="83" t="s">
        <v>455</v>
      </c>
      <c r="H307" s="59" t="s">
        <v>796</v>
      </c>
      <c r="I307" s="84" t="s">
        <v>442</v>
      </c>
      <c r="J307" s="90"/>
      <c r="K307" s="90" t="s">
        <v>103</v>
      </c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 t="s">
        <v>456</v>
      </c>
      <c r="H308" s="85"/>
      <c r="I308" s="86" t="s">
        <v>443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21" t="s">
        <v>188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21" t="s">
        <v>444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21" t="s">
        <v>445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21" t="s">
        <v>446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21" t="s">
        <v>447</v>
      </c>
      <c r="J313" s="86"/>
      <c r="K313" s="86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21" t="s">
        <v>448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21" t="s">
        <v>449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21" t="s">
        <v>450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21" t="s">
        <v>451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21" t="s">
        <v>452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71"/>
      <c r="H319" s="71"/>
      <c r="I319" s="138" t="s">
        <v>453</v>
      </c>
      <c r="J319" s="102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2"/>
      <c r="C320" s="63"/>
      <c r="D320" s="63"/>
      <c r="E320" s="63"/>
      <c r="F320" s="63"/>
      <c r="G320" s="64"/>
      <c r="H320" s="64"/>
      <c r="I320" s="139" t="s">
        <v>454</v>
      </c>
      <c r="J320" s="103"/>
      <c r="K320" s="8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57"/>
      <c r="C321" s="58" t="s">
        <v>23</v>
      </c>
      <c r="D321" s="58" t="s">
        <v>763</v>
      </c>
      <c r="E321" s="58" t="s">
        <v>24</v>
      </c>
      <c r="F321" s="58">
        <v>37</v>
      </c>
      <c r="G321" s="83" t="s">
        <v>455</v>
      </c>
      <c r="H321" s="59" t="s">
        <v>796</v>
      </c>
      <c r="I321" s="84" t="s">
        <v>457</v>
      </c>
      <c r="J321" s="90"/>
      <c r="K321" s="90" t="s">
        <v>103</v>
      </c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 t="s">
        <v>460</v>
      </c>
      <c r="H322" s="85"/>
      <c r="I322" s="86" t="s">
        <v>242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21" t="s">
        <v>188</v>
      </c>
      <c r="J323" s="86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21" t="s">
        <v>458</v>
      </c>
      <c r="J324" s="86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21" t="s">
        <v>459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21" t="s">
        <v>445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21" t="s">
        <v>446</v>
      </c>
      <c r="J327" s="86"/>
      <c r="K327" s="86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21" t="s">
        <v>447</v>
      </c>
      <c r="J328" s="86"/>
      <c r="K328" s="86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21" t="s">
        <v>448</v>
      </c>
      <c r="J329" s="86"/>
      <c r="K329" s="86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21" t="s">
        <v>449</v>
      </c>
      <c r="J330" s="86"/>
      <c r="K330" s="86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71"/>
      <c r="H331" s="71"/>
      <c r="I331" s="138" t="s">
        <v>450</v>
      </c>
      <c r="J331" s="102"/>
      <c r="K331" s="86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97" t="s">
        <v>451</v>
      </c>
      <c r="J332" s="72"/>
      <c r="K332" s="86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21" t="s">
        <v>452</v>
      </c>
      <c r="J333" s="86"/>
      <c r="K333" s="86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21" t="s">
        <v>453</v>
      </c>
      <c r="J334" s="86"/>
      <c r="K334" s="86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2"/>
      <c r="C335" s="100"/>
      <c r="D335" s="100"/>
      <c r="E335" s="63"/>
      <c r="F335" s="63"/>
      <c r="G335" s="64"/>
      <c r="H335" s="64"/>
      <c r="I335" s="98" t="s">
        <v>454</v>
      </c>
      <c r="J335" s="74"/>
      <c r="K335" s="74"/>
      <c r="L335" s="34"/>
      <c r="M335" s="26"/>
      <c r="N335" s="26"/>
      <c r="O335" s="27"/>
      <c r="P335" s="53"/>
      <c r="Q335" s="53"/>
      <c r="R335" s="53"/>
      <c r="S335" s="53"/>
      <c r="T335" s="53"/>
      <c r="U335" s="53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57"/>
      <c r="C336" s="58" t="s">
        <v>23</v>
      </c>
      <c r="D336" s="58" t="s">
        <v>763</v>
      </c>
      <c r="E336" s="58" t="s">
        <v>24</v>
      </c>
      <c r="F336" s="58">
        <v>38</v>
      </c>
      <c r="G336" s="83" t="s">
        <v>481</v>
      </c>
      <c r="H336" s="59" t="s">
        <v>796</v>
      </c>
      <c r="I336" s="84" t="s">
        <v>461</v>
      </c>
      <c r="J336" s="101"/>
      <c r="K336" s="101" t="s">
        <v>479</v>
      </c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 t="s">
        <v>462</v>
      </c>
      <c r="J337" s="102"/>
      <c r="K337" s="102" t="s">
        <v>480</v>
      </c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463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 t="s">
        <v>464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465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 t="s">
        <v>466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 t="s">
        <v>467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87" t="s">
        <v>468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 t="s">
        <v>469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87" t="s">
        <v>470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 t="s">
        <v>471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482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472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85"/>
      <c r="H349" s="85"/>
      <c r="I349" s="102"/>
      <c r="J349" s="102" t="s">
        <v>473</v>
      </c>
      <c r="K349" s="102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85"/>
      <c r="H350" s="85"/>
      <c r="I350" s="102"/>
      <c r="J350" s="102" t="s">
        <v>903</v>
      </c>
      <c r="K350" s="87" t="s">
        <v>904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85"/>
      <c r="H351" s="85"/>
      <c r="I351" s="102"/>
      <c r="J351" s="102" t="s">
        <v>483</v>
      </c>
      <c r="K351" s="102" t="s">
        <v>905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484</v>
      </c>
      <c r="K352" s="102" t="s">
        <v>906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474</v>
      </c>
      <c r="K353" s="102" t="s">
        <v>907</v>
      </c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475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476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477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2"/>
      <c r="C357" s="63"/>
      <c r="D357" s="63"/>
      <c r="E357" s="63"/>
      <c r="F357" s="63"/>
      <c r="G357" s="81"/>
      <c r="H357" s="81"/>
      <c r="I357" s="103"/>
      <c r="J357" s="103" t="s">
        <v>478</v>
      </c>
      <c r="K357" s="103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57"/>
      <c r="C358" s="58" t="s">
        <v>23</v>
      </c>
      <c r="D358" s="58" t="s">
        <v>763</v>
      </c>
      <c r="E358" s="58" t="s">
        <v>24</v>
      </c>
      <c r="F358" s="58">
        <v>39</v>
      </c>
      <c r="G358" s="83" t="s">
        <v>491</v>
      </c>
      <c r="H358" s="59" t="s">
        <v>796</v>
      </c>
      <c r="I358" s="101" t="s">
        <v>485</v>
      </c>
      <c r="J358" s="101"/>
      <c r="K358" s="84" t="s">
        <v>531</v>
      </c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32">
      <c r="B359" s="69"/>
      <c r="C359" s="70"/>
      <c r="D359" s="70"/>
      <c r="E359" s="70"/>
      <c r="F359" s="70"/>
      <c r="G359" s="85"/>
      <c r="H359" s="85"/>
      <c r="I359" s="102" t="s">
        <v>420</v>
      </c>
      <c r="J359" s="102"/>
      <c r="K359" s="102" t="s">
        <v>489</v>
      </c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/>
      <c r="J360" s="102" t="s">
        <v>542</v>
      </c>
      <c r="K360" s="102" t="s">
        <v>490</v>
      </c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85"/>
      <c r="H361" s="85"/>
      <c r="I361" s="102"/>
      <c r="J361" s="102" t="s">
        <v>543</v>
      </c>
      <c r="K361" s="102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85"/>
      <c r="H362" s="85"/>
      <c r="I362" s="102"/>
      <c r="J362" s="102" t="s">
        <v>544</v>
      </c>
      <c r="K362" s="102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85"/>
      <c r="H363" s="85"/>
      <c r="I363" s="102"/>
      <c r="J363" s="102" t="s">
        <v>545</v>
      </c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85"/>
      <c r="H364" s="85"/>
      <c r="I364" s="102"/>
      <c r="J364" s="102" t="s">
        <v>546</v>
      </c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85"/>
      <c r="H365" s="85"/>
      <c r="I365" s="102" t="s">
        <v>486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85"/>
      <c r="H366" s="85"/>
      <c r="I366" s="102" t="s">
        <v>263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102" t="s">
        <v>487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102" t="s">
        <v>572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2"/>
      <c r="C369" s="63"/>
      <c r="D369" s="63"/>
      <c r="E369" s="63"/>
      <c r="F369" s="63"/>
      <c r="G369" s="81"/>
      <c r="H369" s="81"/>
      <c r="I369" s="103" t="s">
        <v>488</v>
      </c>
      <c r="J369" s="103"/>
      <c r="K369" s="103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57"/>
      <c r="C370" s="58" t="s">
        <v>23</v>
      </c>
      <c r="D370" s="58" t="s">
        <v>763</v>
      </c>
      <c r="E370" s="58" t="s">
        <v>24</v>
      </c>
      <c r="F370" s="58">
        <v>40</v>
      </c>
      <c r="G370" s="59" t="s">
        <v>503</v>
      </c>
      <c r="H370" s="59" t="s">
        <v>796</v>
      </c>
      <c r="I370" s="84" t="s">
        <v>492</v>
      </c>
      <c r="J370" s="101"/>
      <c r="K370" s="101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 t="s">
        <v>504</v>
      </c>
      <c r="H371" s="71"/>
      <c r="I371" s="86" t="s">
        <v>493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6" t="s">
        <v>494</v>
      </c>
      <c r="J372" s="102"/>
      <c r="K372" s="102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86" t="s">
        <v>495</v>
      </c>
      <c r="J373" s="102"/>
      <c r="K373" s="102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71"/>
      <c r="H374" s="71"/>
      <c r="I374" s="87" t="s">
        <v>496</v>
      </c>
      <c r="J374" s="102"/>
      <c r="K374" s="10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86" t="s">
        <v>497</v>
      </c>
      <c r="J375" s="102"/>
      <c r="K375" s="102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86" t="s">
        <v>498</v>
      </c>
      <c r="J376" s="102"/>
      <c r="K376" s="102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86" t="s">
        <v>499</v>
      </c>
      <c r="J377" s="102"/>
      <c r="K377" s="102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86" t="s">
        <v>500</v>
      </c>
      <c r="J378" s="102"/>
      <c r="K378" s="102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86" t="s">
        <v>501</v>
      </c>
      <c r="J379" s="102"/>
      <c r="K379" s="102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87" t="s">
        <v>505</v>
      </c>
      <c r="J380" s="102"/>
      <c r="K380" s="102" t="s">
        <v>104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2"/>
      <c r="C381" s="63"/>
      <c r="D381" s="63"/>
      <c r="E381" s="63"/>
      <c r="F381" s="63"/>
      <c r="G381" s="64"/>
      <c r="H381" s="64"/>
      <c r="I381" s="82" t="s">
        <v>502</v>
      </c>
      <c r="J381" s="103"/>
      <c r="K381" s="103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57"/>
      <c r="C382" s="58" t="s">
        <v>23</v>
      </c>
      <c r="D382" s="58" t="s">
        <v>763</v>
      </c>
      <c r="E382" s="58" t="s">
        <v>24</v>
      </c>
      <c r="F382" s="58">
        <v>41</v>
      </c>
      <c r="G382" s="59" t="s">
        <v>515</v>
      </c>
      <c r="H382" s="59" t="s">
        <v>796</v>
      </c>
      <c r="I382" s="101" t="s">
        <v>506</v>
      </c>
      <c r="J382" s="101"/>
      <c r="K382" s="84" t="s">
        <v>516</v>
      </c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507</v>
      </c>
      <c r="K383" s="86" t="s">
        <v>517</v>
      </c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508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509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508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70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/>
      <c r="J388" s="102" t="s">
        <v>71</v>
      </c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102"/>
      <c r="J389" s="102" t="s">
        <v>72</v>
      </c>
      <c r="K389" s="86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102"/>
      <c r="J390" s="102" t="s">
        <v>73</v>
      </c>
      <c r="K390" s="86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102"/>
      <c r="J391" s="102" t="s">
        <v>74</v>
      </c>
      <c r="K391" s="86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102"/>
      <c r="J392" s="102" t="s">
        <v>510</v>
      </c>
      <c r="K392" s="86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102"/>
      <c r="J393" s="102" t="s">
        <v>511</v>
      </c>
      <c r="K393" s="86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102"/>
      <c r="J394" s="102" t="s">
        <v>512</v>
      </c>
      <c r="K394" s="86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71"/>
      <c r="H395" s="71"/>
      <c r="I395" s="102"/>
      <c r="J395" s="102" t="s">
        <v>263</v>
      </c>
      <c r="K395" s="8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71"/>
      <c r="H396" s="71"/>
      <c r="I396" s="102" t="s">
        <v>513</v>
      </c>
      <c r="J396" s="102"/>
      <c r="K396" s="86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2"/>
      <c r="C397" s="63"/>
      <c r="D397" s="63"/>
      <c r="E397" s="63"/>
      <c r="F397" s="63"/>
      <c r="G397" s="64"/>
      <c r="H397" s="64"/>
      <c r="I397" s="103" t="s">
        <v>514</v>
      </c>
      <c r="J397" s="103"/>
      <c r="K397" s="82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57"/>
      <c r="C398" s="58" t="s">
        <v>23</v>
      </c>
      <c r="D398" s="58" t="s">
        <v>763</v>
      </c>
      <c r="E398" s="58" t="s">
        <v>24</v>
      </c>
      <c r="F398" s="58">
        <v>42</v>
      </c>
      <c r="G398" s="83" t="s">
        <v>530</v>
      </c>
      <c r="H398" s="59" t="s">
        <v>796</v>
      </c>
      <c r="I398" s="84" t="s">
        <v>518</v>
      </c>
      <c r="J398" s="90"/>
      <c r="K398" s="84" t="s">
        <v>531</v>
      </c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32">
      <c r="B399" s="69"/>
      <c r="C399" s="70"/>
      <c r="D399" s="70"/>
      <c r="E399" s="70"/>
      <c r="F399" s="70"/>
      <c r="G399" s="85"/>
      <c r="H399" s="85"/>
      <c r="I399" s="86" t="s">
        <v>485</v>
      </c>
      <c r="J399" s="86"/>
      <c r="K399" s="102" t="s">
        <v>489</v>
      </c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86" t="s">
        <v>519</v>
      </c>
      <c r="J400" s="86"/>
      <c r="K400" s="102" t="s">
        <v>490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7" t="s">
        <v>520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521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6" t="s">
        <v>488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86" t="s">
        <v>522</v>
      </c>
      <c r="J404" s="86"/>
      <c r="K404" s="88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9"/>
      <c r="C405" s="70"/>
      <c r="D405" s="70"/>
      <c r="E405" s="70"/>
      <c r="F405" s="70"/>
      <c r="G405" s="85"/>
      <c r="H405" s="85"/>
      <c r="I405" s="86" t="s">
        <v>572</v>
      </c>
      <c r="J405" s="86"/>
      <c r="K405" s="88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85"/>
      <c r="H406" s="85"/>
      <c r="I406" s="86" t="s">
        <v>263</v>
      </c>
      <c r="J406" s="86"/>
      <c r="K406" s="88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2"/>
      <c r="C407" s="63"/>
      <c r="D407" s="63"/>
      <c r="E407" s="63"/>
      <c r="F407" s="63"/>
      <c r="G407" s="81"/>
      <c r="H407" s="81"/>
      <c r="I407" s="82" t="s">
        <v>523</v>
      </c>
      <c r="J407" s="82"/>
      <c r="K407" s="104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57"/>
      <c r="C408" s="58" t="s">
        <v>23</v>
      </c>
      <c r="D408" s="58" t="s">
        <v>763</v>
      </c>
      <c r="E408" s="58" t="s">
        <v>24</v>
      </c>
      <c r="F408" s="58">
        <v>43</v>
      </c>
      <c r="G408" s="83" t="s">
        <v>529</v>
      </c>
      <c r="H408" s="59" t="s">
        <v>796</v>
      </c>
      <c r="I408" s="84" t="s">
        <v>524</v>
      </c>
      <c r="J408" s="90"/>
      <c r="K408" s="94" t="s">
        <v>115</v>
      </c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85"/>
      <c r="H409" s="85"/>
      <c r="I409" s="86" t="s">
        <v>525</v>
      </c>
      <c r="J409" s="86"/>
      <c r="K409" s="88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85"/>
      <c r="H410" s="85"/>
      <c r="I410" s="86" t="s">
        <v>526</v>
      </c>
      <c r="J410" s="86"/>
      <c r="K410" s="88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85"/>
      <c r="H411" s="85"/>
      <c r="I411" s="87" t="s">
        <v>527</v>
      </c>
      <c r="J411" s="86"/>
      <c r="K411" s="88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2"/>
      <c r="C412" s="63"/>
      <c r="D412" s="63"/>
      <c r="E412" s="63"/>
      <c r="F412" s="63"/>
      <c r="G412" s="81"/>
      <c r="H412" s="81"/>
      <c r="I412" s="82" t="s">
        <v>528</v>
      </c>
      <c r="J412" s="82"/>
      <c r="K412" s="104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57"/>
      <c r="C413" s="58" t="s">
        <v>23</v>
      </c>
      <c r="D413" s="58" t="s">
        <v>763</v>
      </c>
      <c r="E413" s="58" t="s">
        <v>24</v>
      </c>
      <c r="F413" s="58">
        <v>44</v>
      </c>
      <c r="G413" s="83" t="s">
        <v>539</v>
      </c>
      <c r="H413" s="59" t="s">
        <v>796</v>
      </c>
      <c r="I413" s="84" t="s">
        <v>532</v>
      </c>
      <c r="J413" s="90"/>
      <c r="K413" s="94" t="s">
        <v>115</v>
      </c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9"/>
      <c r="C414" s="70"/>
      <c r="D414" s="70"/>
      <c r="E414" s="70"/>
      <c r="F414" s="70"/>
      <c r="G414" s="71"/>
      <c r="H414" s="71"/>
      <c r="I414" s="86" t="s">
        <v>533</v>
      </c>
      <c r="J414" s="102"/>
      <c r="K414" s="102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71"/>
      <c r="H415" s="71"/>
      <c r="I415" s="86"/>
      <c r="J415" s="86" t="s">
        <v>534</v>
      </c>
      <c r="K415" s="102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71"/>
      <c r="H416" s="71"/>
      <c r="I416" s="86"/>
      <c r="J416" s="86" t="s">
        <v>540</v>
      </c>
      <c r="K416" s="102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71"/>
      <c r="H417" s="71"/>
      <c r="I417" s="86"/>
      <c r="J417" s="86" t="s">
        <v>541</v>
      </c>
      <c r="K417" s="102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71"/>
      <c r="H418" s="71"/>
      <c r="I418" s="86"/>
      <c r="J418" s="86" t="s">
        <v>488</v>
      </c>
      <c r="K418" s="102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71"/>
      <c r="H419" s="71"/>
      <c r="I419" s="87" t="s">
        <v>535</v>
      </c>
      <c r="J419" s="102"/>
      <c r="K419" s="102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71"/>
      <c r="H420" s="71"/>
      <c r="I420" s="86" t="s">
        <v>536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71"/>
      <c r="H421" s="71"/>
      <c r="I421" s="87" t="s">
        <v>537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2"/>
      <c r="C422" s="63"/>
      <c r="D422" s="63"/>
      <c r="E422" s="63"/>
      <c r="F422" s="63"/>
      <c r="G422" s="64"/>
      <c r="H422" s="64"/>
      <c r="I422" s="82" t="s">
        <v>538</v>
      </c>
      <c r="J422" s="103"/>
      <c r="K422" s="103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57"/>
      <c r="C423" s="58" t="s">
        <v>23</v>
      </c>
      <c r="D423" s="58" t="s">
        <v>763</v>
      </c>
      <c r="E423" s="58" t="s">
        <v>24</v>
      </c>
      <c r="F423" s="58">
        <v>45</v>
      </c>
      <c r="G423" s="83" t="s">
        <v>554</v>
      </c>
      <c r="H423" s="59" t="s">
        <v>796</v>
      </c>
      <c r="I423" s="101" t="s">
        <v>547</v>
      </c>
      <c r="J423" s="101"/>
      <c r="K423" s="94" t="s">
        <v>116</v>
      </c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85"/>
      <c r="H424" s="85"/>
      <c r="I424" s="102" t="s">
        <v>488</v>
      </c>
      <c r="J424" s="102"/>
      <c r="K424" s="95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85"/>
      <c r="H425" s="85"/>
      <c r="I425" s="102" t="s">
        <v>548</v>
      </c>
      <c r="J425" s="102"/>
      <c r="K425" s="95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573</v>
      </c>
      <c r="J426" s="102"/>
      <c r="K426" s="95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85"/>
      <c r="H427" s="85"/>
      <c r="I427" s="102" t="s">
        <v>263</v>
      </c>
      <c r="J427" s="102"/>
      <c r="K427" s="95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2"/>
      <c r="C428" s="63"/>
      <c r="D428" s="63"/>
      <c r="E428" s="63"/>
      <c r="F428" s="63"/>
      <c r="G428" s="81"/>
      <c r="H428" s="81"/>
      <c r="I428" s="103" t="s">
        <v>549</v>
      </c>
      <c r="J428" s="103"/>
      <c r="K428" s="96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57"/>
      <c r="C429" s="58" t="s">
        <v>23</v>
      </c>
      <c r="D429" s="58" t="s">
        <v>764</v>
      </c>
      <c r="E429" s="58" t="s">
        <v>24</v>
      </c>
      <c r="F429" s="58">
        <v>46</v>
      </c>
      <c r="G429" s="105" t="s">
        <v>553</v>
      </c>
      <c r="H429" s="59" t="s">
        <v>796</v>
      </c>
      <c r="I429" s="101" t="s">
        <v>420</v>
      </c>
      <c r="J429" s="101"/>
      <c r="K429" s="90" t="s">
        <v>105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85"/>
      <c r="H430" s="85"/>
      <c r="I430" s="102" t="s">
        <v>550</v>
      </c>
      <c r="J430" s="102"/>
      <c r="K430" s="95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85"/>
      <c r="H431" s="85"/>
      <c r="I431" s="102" t="s">
        <v>551</v>
      </c>
      <c r="J431" s="102"/>
      <c r="K431" s="95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2"/>
      <c r="C432" s="63"/>
      <c r="D432" s="63"/>
      <c r="E432" s="63"/>
      <c r="F432" s="63"/>
      <c r="G432" s="81"/>
      <c r="H432" s="81"/>
      <c r="I432" s="103" t="s">
        <v>552</v>
      </c>
      <c r="J432" s="103"/>
      <c r="K432" s="9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57"/>
      <c r="C433" s="58" t="s">
        <v>23</v>
      </c>
      <c r="D433" s="58" t="s">
        <v>764</v>
      </c>
      <c r="E433" s="58" t="s">
        <v>24</v>
      </c>
      <c r="F433" s="58">
        <v>47</v>
      </c>
      <c r="G433" s="105" t="s">
        <v>561</v>
      </c>
      <c r="H433" s="59" t="s">
        <v>796</v>
      </c>
      <c r="I433" s="101" t="s">
        <v>485</v>
      </c>
      <c r="J433" s="101"/>
      <c r="K433" s="101" t="s">
        <v>558</v>
      </c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70"/>
      <c r="F434" s="70"/>
      <c r="G434" s="85"/>
      <c r="H434" s="85"/>
      <c r="I434" s="102" t="s">
        <v>556</v>
      </c>
      <c r="J434" s="102"/>
      <c r="K434" s="86" t="s">
        <v>559</v>
      </c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2"/>
      <c r="C435" s="63"/>
      <c r="D435" s="63"/>
      <c r="E435" s="63"/>
      <c r="F435" s="63"/>
      <c r="G435" s="81"/>
      <c r="H435" s="81"/>
      <c r="I435" s="103" t="s">
        <v>557</v>
      </c>
      <c r="J435" s="103"/>
      <c r="K435" s="82" t="s">
        <v>560</v>
      </c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57"/>
      <c r="C436" s="58" t="s">
        <v>23</v>
      </c>
      <c r="D436" s="58" t="s">
        <v>764</v>
      </c>
      <c r="E436" s="58" t="s">
        <v>24</v>
      </c>
      <c r="F436" s="58">
        <v>48</v>
      </c>
      <c r="G436" s="105" t="s">
        <v>571</v>
      </c>
      <c r="H436" s="59" t="s">
        <v>796</v>
      </c>
      <c r="I436" s="101" t="s">
        <v>420</v>
      </c>
      <c r="J436" s="101"/>
      <c r="K436" s="101" t="s">
        <v>568</v>
      </c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86" t="s">
        <v>562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936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86" t="s">
        <v>937</v>
      </c>
      <c r="J439" s="86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6"/>
      <c r="C440" s="107"/>
      <c r="D440" s="107"/>
      <c r="E440" s="107"/>
      <c r="F440" s="107"/>
      <c r="G440" s="85"/>
      <c r="H440" s="85"/>
      <c r="I440" s="86" t="s">
        <v>954</v>
      </c>
      <c r="J440" s="86"/>
      <c r="K440" s="86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85"/>
      <c r="H441" s="85"/>
      <c r="I441" s="86" t="s">
        <v>563</v>
      </c>
      <c r="J441" s="86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6"/>
      <c r="C442" s="107"/>
      <c r="D442" s="107"/>
      <c r="E442" s="107"/>
      <c r="F442" s="107"/>
      <c r="G442" s="85"/>
      <c r="H442" s="85"/>
      <c r="I442" s="92" t="s">
        <v>564</v>
      </c>
      <c r="J442" s="92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106"/>
      <c r="C443" s="106"/>
      <c r="D443" s="106"/>
      <c r="E443" s="107"/>
      <c r="F443" s="107"/>
      <c r="G443" s="108"/>
      <c r="H443" s="108"/>
      <c r="I443" s="92" t="s">
        <v>263</v>
      </c>
      <c r="J443" s="92"/>
      <c r="K443" s="92"/>
      <c r="L443" s="33"/>
      <c r="M443" s="26"/>
      <c r="N443" s="26"/>
      <c r="O443" s="27"/>
      <c r="P443" s="53"/>
      <c r="Q443" s="53"/>
      <c r="R443" s="53"/>
      <c r="S443" s="53"/>
      <c r="T443" s="53"/>
      <c r="U443" s="53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106"/>
      <c r="C444" s="107"/>
      <c r="D444" s="107"/>
      <c r="E444" s="107"/>
      <c r="F444" s="107"/>
      <c r="G444" s="108"/>
      <c r="H444" s="108"/>
      <c r="I444" s="112" t="s">
        <v>565</v>
      </c>
      <c r="J444" s="92"/>
      <c r="K444" s="86" t="s">
        <v>569</v>
      </c>
      <c r="L444" s="33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108"/>
      <c r="H445" s="108"/>
      <c r="I445" s="92" t="s">
        <v>566</v>
      </c>
      <c r="J445" s="92"/>
      <c r="K445" s="92"/>
      <c r="L445" s="33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9"/>
      <c r="C446" s="110"/>
      <c r="D446" s="110"/>
      <c r="E446" s="110"/>
      <c r="F446" s="110"/>
      <c r="G446" s="111"/>
      <c r="H446" s="111"/>
      <c r="I446" s="113" t="s">
        <v>567</v>
      </c>
      <c r="J446" s="93"/>
      <c r="K446" s="82" t="s">
        <v>570</v>
      </c>
      <c r="L446" s="33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57"/>
      <c r="C447" s="58" t="s">
        <v>23</v>
      </c>
      <c r="D447" s="58" t="s">
        <v>764</v>
      </c>
      <c r="E447" s="58" t="s">
        <v>24</v>
      </c>
      <c r="F447" s="58">
        <v>49</v>
      </c>
      <c r="G447" s="105" t="s">
        <v>580</v>
      </c>
      <c r="H447" s="59" t="s">
        <v>796</v>
      </c>
      <c r="I447" s="101" t="s">
        <v>574</v>
      </c>
      <c r="J447" s="101"/>
      <c r="K447" s="101" t="s">
        <v>577</v>
      </c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 t="s">
        <v>581</v>
      </c>
      <c r="H448" s="114"/>
      <c r="I448" s="138" t="s">
        <v>402</v>
      </c>
      <c r="J448" s="102"/>
      <c r="K448" s="102" t="s">
        <v>578</v>
      </c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938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02" t="s">
        <v>788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789</v>
      </c>
      <c r="J451" s="102"/>
      <c r="K451" s="10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114"/>
      <c r="H452" s="114"/>
      <c r="I452" s="138" t="s">
        <v>939</v>
      </c>
      <c r="J452" s="102"/>
      <c r="K452" s="102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114"/>
      <c r="H453" s="114"/>
      <c r="I453" s="138" t="s">
        <v>402</v>
      </c>
      <c r="J453" s="102"/>
      <c r="K453" s="102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940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938</v>
      </c>
      <c r="J455" s="102"/>
      <c r="K455" s="102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788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789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114"/>
      <c r="H458" s="114"/>
      <c r="I458" s="138" t="s">
        <v>575</v>
      </c>
      <c r="J458" s="102"/>
      <c r="K458" s="102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114"/>
      <c r="H459" s="114"/>
      <c r="I459" s="102" t="s">
        <v>576</v>
      </c>
      <c r="J459" s="102"/>
      <c r="K459" s="102" t="s">
        <v>579</v>
      </c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2"/>
      <c r="C460" s="63"/>
      <c r="D460" s="63"/>
      <c r="E460" s="63"/>
      <c r="F460" s="63"/>
      <c r="G460" s="115"/>
      <c r="H460" s="115"/>
      <c r="I460" s="103" t="s">
        <v>551</v>
      </c>
      <c r="J460" s="103"/>
      <c r="K460" s="103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57"/>
      <c r="C461" s="58" t="s">
        <v>23</v>
      </c>
      <c r="D461" s="58" t="s">
        <v>764</v>
      </c>
      <c r="E461" s="58" t="s">
        <v>24</v>
      </c>
      <c r="F461" s="58">
        <v>50</v>
      </c>
      <c r="G461" s="83" t="s">
        <v>586</v>
      </c>
      <c r="H461" s="59" t="s">
        <v>796</v>
      </c>
      <c r="I461" s="90" t="s">
        <v>506</v>
      </c>
      <c r="J461" s="90"/>
      <c r="K461" s="90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114"/>
      <c r="H462" s="114"/>
      <c r="I462" s="102" t="s">
        <v>582</v>
      </c>
      <c r="J462" s="102"/>
      <c r="K462" s="102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114"/>
      <c r="H463" s="114"/>
      <c r="I463" s="102" t="s">
        <v>584</v>
      </c>
      <c r="J463" s="102"/>
      <c r="K463" s="102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114"/>
      <c r="H464" s="114"/>
      <c r="I464" s="102" t="s">
        <v>585</v>
      </c>
      <c r="J464" s="102"/>
      <c r="K464" s="102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114"/>
      <c r="H465" s="114"/>
      <c r="I465" s="102" t="s">
        <v>513</v>
      </c>
      <c r="J465" s="102"/>
      <c r="K465" s="102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2"/>
      <c r="C466" s="63"/>
      <c r="D466" s="63"/>
      <c r="E466" s="63"/>
      <c r="F466" s="63"/>
      <c r="G466" s="115"/>
      <c r="H466" s="115"/>
      <c r="I466" s="103" t="s">
        <v>583</v>
      </c>
      <c r="J466" s="103"/>
      <c r="K466" s="103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57"/>
      <c r="C467" s="58" t="s">
        <v>23</v>
      </c>
      <c r="D467" s="58" t="s">
        <v>764</v>
      </c>
      <c r="E467" s="58" t="s">
        <v>24</v>
      </c>
      <c r="F467" s="58">
        <v>51</v>
      </c>
      <c r="G467" s="83" t="s">
        <v>594</v>
      </c>
      <c r="H467" s="59" t="s">
        <v>796</v>
      </c>
      <c r="I467" s="90" t="s">
        <v>593</v>
      </c>
      <c r="J467" s="90"/>
      <c r="K467" s="90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106"/>
      <c r="C468" s="107"/>
      <c r="D468" s="107"/>
      <c r="E468" s="107"/>
      <c r="F468" s="107"/>
      <c r="G468" s="85"/>
      <c r="H468" s="85"/>
      <c r="I468" s="86" t="s">
        <v>587</v>
      </c>
      <c r="J468" s="86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106"/>
      <c r="C469" s="107"/>
      <c r="D469" s="107"/>
      <c r="E469" s="107"/>
      <c r="F469" s="107"/>
      <c r="G469" s="85"/>
      <c r="H469" s="85"/>
      <c r="I469" s="86" t="s">
        <v>588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106"/>
      <c r="C470" s="107"/>
      <c r="D470" s="107"/>
      <c r="E470" s="107"/>
      <c r="F470" s="107"/>
      <c r="G470" s="85"/>
      <c r="H470" s="85"/>
      <c r="I470" s="86" t="s">
        <v>589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106"/>
      <c r="C471" s="107"/>
      <c r="D471" s="107"/>
      <c r="E471" s="107"/>
      <c r="F471" s="107"/>
      <c r="G471" s="85"/>
      <c r="H471" s="85"/>
      <c r="I471" s="86" t="s">
        <v>590</v>
      </c>
      <c r="J471" s="86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106"/>
      <c r="C472" s="107"/>
      <c r="D472" s="107"/>
      <c r="E472" s="107"/>
      <c r="F472" s="107"/>
      <c r="G472" s="85"/>
      <c r="H472" s="85"/>
      <c r="I472" s="92" t="s">
        <v>591</v>
      </c>
      <c r="J472" s="92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109"/>
      <c r="C473" s="109"/>
      <c r="D473" s="109"/>
      <c r="E473" s="110"/>
      <c r="F473" s="110"/>
      <c r="G473" s="111"/>
      <c r="H473" s="111"/>
      <c r="I473" s="93" t="s">
        <v>592</v>
      </c>
      <c r="J473" s="93"/>
      <c r="K473" s="93"/>
      <c r="L473" s="33"/>
      <c r="M473" s="26"/>
      <c r="N473" s="26"/>
      <c r="O473" s="27"/>
      <c r="P473" s="53"/>
      <c r="Q473" s="53"/>
      <c r="R473" s="53"/>
      <c r="S473" s="53"/>
      <c r="T473" s="53"/>
      <c r="U473" s="53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57"/>
      <c r="C474" s="58" t="s">
        <v>23</v>
      </c>
      <c r="D474" s="58" t="s">
        <v>764</v>
      </c>
      <c r="E474" s="58" t="s">
        <v>24</v>
      </c>
      <c r="F474" s="58">
        <v>52</v>
      </c>
      <c r="G474" s="83" t="s">
        <v>598</v>
      </c>
      <c r="H474" s="59" t="s">
        <v>796</v>
      </c>
      <c r="I474" s="84" t="s">
        <v>595</v>
      </c>
      <c r="J474" s="84"/>
      <c r="K474" s="90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596</v>
      </c>
      <c r="J475" s="87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7" t="s">
        <v>597</v>
      </c>
      <c r="J476" s="87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>
      <c r="B477" s="69"/>
      <c r="C477" s="70"/>
      <c r="D477" s="70"/>
      <c r="E477" s="70"/>
      <c r="F477" s="70"/>
      <c r="G477" s="85"/>
      <c r="H477" s="85"/>
      <c r="I477" s="87"/>
      <c r="J477" s="87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>
      <c r="B478" s="69"/>
      <c r="C478" s="70"/>
      <c r="D478" s="70"/>
      <c r="E478" s="70"/>
      <c r="F478" s="70"/>
      <c r="G478" s="85"/>
      <c r="H478" s="85"/>
      <c r="I478" s="87"/>
      <c r="J478" s="87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>
      <c r="B479" s="69"/>
      <c r="C479" s="70"/>
      <c r="D479" s="70"/>
      <c r="E479" s="70"/>
      <c r="F479" s="70"/>
      <c r="G479" s="85"/>
      <c r="H479" s="85"/>
      <c r="I479" s="87"/>
      <c r="J479" s="87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>
      <c r="B480" s="69"/>
      <c r="C480" s="70"/>
      <c r="D480" s="70"/>
      <c r="E480" s="70"/>
      <c r="F480" s="70"/>
      <c r="G480" s="85"/>
      <c r="H480" s="85"/>
      <c r="I480" s="87"/>
      <c r="J480" s="87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>
      <c r="B481" s="69"/>
      <c r="C481" s="70"/>
      <c r="D481" s="70"/>
      <c r="E481" s="70"/>
      <c r="F481" s="70"/>
      <c r="G481" s="85"/>
      <c r="H481" s="85"/>
      <c r="I481" s="87"/>
      <c r="J481" s="87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>
      <c r="B482" s="69"/>
      <c r="C482" s="70"/>
      <c r="D482" s="70"/>
      <c r="E482" s="70"/>
      <c r="F482" s="70"/>
      <c r="G482" s="85"/>
      <c r="H482" s="85"/>
      <c r="I482" s="87"/>
      <c r="J482" s="87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>
      <c r="B483" s="62"/>
      <c r="C483" s="63"/>
      <c r="D483" s="63"/>
      <c r="E483" s="63"/>
      <c r="F483" s="63"/>
      <c r="G483" s="81"/>
      <c r="H483" s="81"/>
      <c r="I483" s="116"/>
      <c r="J483" s="116"/>
      <c r="K483" s="82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57"/>
      <c r="C484" s="58" t="s">
        <v>23</v>
      </c>
      <c r="D484" s="58" t="s">
        <v>765</v>
      </c>
      <c r="E484" s="58" t="s">
        <v>24</v>
      </c>
      <c r="F484" s="58">
        <v>53</v>
      </c>
      <c r="G484" s="83" t="s">
        <v>604</v>
      </c>
      <c r="H484" s="59" t="s">
        <v>796</v>
      </c>
      <c r="I484" s="90" t="s">
        <v>187</v>
      </c>
      <c r="J484" s="90"/>
      <c r="K484" s="90" t="s">
        <v>110</v>
      </c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21" t="s">
        <v>599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605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263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21" t="s">
        <v>600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 t="s">
        <v>601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 t="s">
        <v>263</v>
      </c>
      <c r="J490" s="86"/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21" t="s">
        <v>602</v>
      </c>
      <c r="J491" s="86"/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603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263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2"/>
      <c r="C494" s="63"/>
      <c r="D494" s="63"/>
      <c r="E494" s="63"/>
      <c r="F494" s="63"/>
      <c r="G494" s="81"/>
      <c r="H494" s="81"/>
      <c r="I494" s="134" t="s">
        <v>575</v>
      </c>
      <c r="J494" s="82"/>
      <c r="K494" s="82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57"/>
      <c r="C495" s="58" t="s">
        <v>23</v>
      </c>
      <c r="D495" s="58" t="s">
        <v>765</v>
      </c>
      <c r="E495" s="58" t="s">
        <v>24</v>
      </c>
      <c r="F495" s="58">
        <v>54</v>
      </c>
      <c r="G495" s="83" t="s">
        <v>614</v>
      </c>
      <c r="H495" s="59" t="s">
        <v>796</v>
      </c>
      <c r="I495" s="84" t="s">
        <v>606</v>
      </c>
      <c r="J495" s="90"/>
      <c r="K495" s="90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 t="s">
        <v>615</v>
      </c>
      <c r="H496" s="85"/>
      <c r="I496" s="86" t="s">
        <v>180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214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86" t="s">
        <v>488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86" t="s">
        <v>607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608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508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117"/>
      <c r="J502" s="86" t="s">
        <v>181</v>
      </c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117"/>
      <c r="J503" s="86" t="s">
        <v>508</v>
      </c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117"/>
      <c r="J504" s="86" t="s">
        <v>616</v>
      </c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117"/>
      <c r="J505" s="86" t="s">
        <v>609</v>
      </c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184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610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7" t="s">
        <v>611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612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187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2"/>
      <c r="C511" s="63"/>
      <c r="D511" s="63"/>
      <c r="E511" s="63"/>
      <c r="F511" s="63"/>
      <c r="G511" s="81"/>
      <c r="H511" s="81"/>
      <c r="I511" s="134" t="s">
        <v>613</v>
      </c>
      <c r="J511" s="82"/>
      <c r="K511" s="8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57"/>
      <c r="C512" s="58" t="s">
        <v>23</v>
      </c>
      <c r="D512" s="58" t="s">
        <v>765</v>
      </c>
      <c r="E512" s="58" t="s">
        <v>24</v>
      </c>
      <c r="F512" s="58">
        <v>55</v>
      </c>
      <c r="G512" s="83" t="s">
        <v>618</v>
      </c>
      <c r="H512" s="59" t="s">
        <v>796</v>
      </c>
      <c r="I512" s="90" t="s">
        <v>562</v>
      </c>
      <c r="J512" s="90"/>
      <c r="K512" s="101" t="s">
        <v>111</v>
      </c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2"/>
      <c r="C513" s="63"/>
      <c r="D513" s="63"/>
      <c r="E513" s="63"/>
      <c r="F513" s="63"/>
      <c r="G513" s="81"/>
      <c r="H513" s="81"/>
      <c r="I513" s="82" t="s">
        <v>933</v>
      </c>
      <c r="J513" s="82"/>
      <c r="K513" s="8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57"/>
      <c r="C514" s="58" t="s">
        <v>23</v>
      </c>
      <c r="D514" s="58" t="s">
        <v>765</v>
      </c>
      <c r="E514" s="58" t="s">
        <v>24</v>
      </c>
      <c r="F514" s="58">
        <v>56</v>
      </c>
      <c r="G514" s="83" t="s">
        <v>630</v>
      </c>
      <c r="H514" s="59" t="s">
        <v>796</v>
      </c>
      <c r="I514" s="84" t="s">
        <v>619</v>
      </c>
      <c r="J514" s="90"/>
      <c r="K514" s="90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 t="s">
        <v>631</v>
      </c>
      <c r="H515" s="85"/>
      <c r="I515" s="86" t="s">
        <v>620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/>
      <c r="J516" s="86" t="s">
        <v>632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/>
      <c r="J517" s="86" t="s">
        <v>488</v>
      </c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117"/>
      <c r="J518" s="86" t="s">
        <v>621</v>
      </c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117"/>
      <c r="J519" s="86" t="s">
        <v>633</v>
      </c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117"/>
      <c r="J520" s="86" t="s">
        <v>622</v>
      </c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117"/>
      <c r="J521" s="118" t="s">
        <v>623</v>
      </c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117"/>
      <c r="J522" s="118" t="s">
        <v>634</v>
      </c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117"/>
      <c r="J523" s="86" t="s">
        <v>624</v>
      </c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117"/>
      <c r="J524" s="86" t="s">
        <v>625</v>
      </c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420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626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627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628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574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134" t="s">
        <v>629</v>
      </c>
      <c r="J530" s="82"/>
      <c r="K530" s="82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765</v>
      </c>
      <c r="E531" s="58" t="s">
        <v>24</v>
      </c>
      <c r="F531" s="58">
        <v>57</v>
      </c>
      <c r="G531" s="83" t="s">
        <v>640</v>
      </c>
      <c r="H531" s="83" t="s">
        <v>796</v>
      </c>
      <c r="I531" s="84" t="s">
        <v>635</v>
      </c>
      <c r="J531" s="90"/>
      <c r="K531" s="101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420</v>
      </c>
      <c r="J532" s="86"/>
      <c r="K532" s="102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636</v>
      </c>
      <c r="J533" s="86"/>
      <c r="K533" s="102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637</v>
      </c>
      <c r="J534" s="86"/>
      <c r="K534" s="102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7" t="s">
        <v>638</v>
      </c>
      <c r="J535" s="86"/>
      <c r="K535" s="102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934</v>
      </c>
      <c r="J536" s="86"/>
      <c r="K536" s="102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639</v>
      </c>
      <c r="J537" s="86"/>
      <c r="K537" s="10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2"/>
      <c r="C538" s="63"/>
      <c r="D538" s="63"/>
      <c r="E538" s="63"/>
      <c r="F538" s="63"/>
      <c r="G538" s="81"/>
      <c r="H538" s="81"/>
      <c r="I538" s="82" t="s">
        <v>935</v>
      </c>
      <c r="J538" s="82"/>
      <c r="K538" s="103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57"/>
      <c r="C539" s="58" t="s">
        <v>23</v>
      </c>
      <c r="D539" s="58" t="s">
        <v>765</v>
      </c>
      <c r="E539" s="58" t="s">
        <v>24</v>
      </c>
      <c r="F539" s="58">
        <v>58</v>
      </c>
      <c r="G539" s="83" t="s">
        <v>644</v>
      </c>
      <c r="H539" s="59" t="s">
        <v>796</v>
      </c>
      <c r="I539" s="90" t="s">
        <v>562</v>
      </c>
      <c r="J539" s="90"/>
      <c r="K539" s="90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941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 t="s">
        <v>420</v>
      </c>
      <c r="J541" s="86"/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636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637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 t="s">
        <v>642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2"/>
      <c r="C545" s="63"/>
      <c r="D545" s="63"/>
      <c r="E545" s="63"/>
      <c r="F545" s="63"/>
      <c r="G545" s="81"/>
      <c r="H545" s="81"/>
      <c r="I545" s="82" t="s">
        <v>643</v>
      </c>
      <c r="J545" s="82"/>
      <c r="K545" s="82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57"/>
      <c r="C546" s="58" t="s">
        <v>23</v>
      </c>
      <c r="D546" s="58" t="s">
        <v>765</v>
      </c>
      <c r="E546" s="58" t="s">
        <v>24</v>
      </c>
      <c r="F546" s="58">
        <v>59</v>
      </c>
      <c r="G546" s="83" t="s">
        <v>647</v>
      </c>
      <c r="H546" s="59" t="s">
        <v>796</v>
      </c>
      <c r="I546" s="90" t="s">
        <v>562</v>
      </c>
      <c r="J546" s="90"/>
      <c r="K546" s="90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 t="s">
        <v>942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2"/>
      <c r="C548" s="63"/>
      <c r="D548" s="63"/>
      <c r="E548" s="63"/>
      <c r="F548" s="63"/>
      <c r="G548" s="81"/>
      <c r="H548" s="81"/>
      <c r="I548" s="82" t="s">
        <v>943</v>
      </c>
      <c r="J548" s="82"/>
      <c r="K548" s="82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57"/>
      <c r="C549" s="58" t="s">
        <v>23</v>
      </c>
      <c r="D549" s="58" t="s">
        <v>765</v>
      </c>
      <c r="E549" s="58" t="s">
        <v>24</v>
      </c>
      <c r="F549" s="58">
        <v>60</v>
      </c>
      <c r="G549" s="83" t="s">
        <v>649</v>
      </c>
      <c r="H549" s="59" t="s">
        <v>796</v>
      </c>
      <c r="I549" s="84" t="s">
        <v>650</v>
      </c>
      <c r="J549" s="90"/>
      <c r="K549" s="90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 t="s">
        <v>648</v>
      </c>
      <c r="J550" s="86"/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651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7" t="s">
        <v>652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187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2"/>
      <c r="C554" s="63"/>
      <c r="D554" s="63"/>
      <c r="E554" s="63"/>
      <c r="F554" s="63"/>
      <c r="G554" s="81"/>
      <c r="H554" s="81"/>
      <c r="I554" s="134" t="s">
        <v>197</v>
      </c>
      <c r="J554" s="82"/>
      <c r="K554" s="82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57"/>
      <c r="C555" s="58" t="s">
        <v>23</v>
      </c>
      <c r="D555" s="58" t="s">
        <v>765</v>
      </c>
      <c r="E555" s="58" t="s">
        <v>24</v>
      </c>
      <c r="F555" s="58">
        <v>61</v>
      </c>
      <c r="G555" s="83" t="s">
        <v>658</v>
      </c>
      <c r="H555" s="59" t="s">
        <v>796</v>
      </c>
      <c r="I555" s="90" t="s">
        <v>562</v>
      </c>
      <c r="J555" s="90"/>
      <c r="K555" s="90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653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654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655</v>
      </c>
      <c r="J558" s="86"/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420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636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637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2"/>
      <c r="C562" s="63"/>
      <c r="D562" s="63"/>
      <c r="E562" s="63"/>
      <c r="F562" s="63"/>
      <c r="G562" s="81"/>
      <c r="H562" s="81"/>
      <c r="I562" s="82" t="s">
        <v>656</v>
      </c>
      <c r="J562" s="82"/>
      <c r="K562" s="82" t="s">
        <v>657</v>
      </c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58" t="s">
        <v>24</v>
      </c>
      <c r="F563" s="58">
        <v>62</v>
      </c>
      <c r="G563" s="83" t="s">
        <v>674</v>
      </c>
      <c r="H563" s="83" t="s">
        <v>796</v>
      </c>
      <c r="I563" s="90" t="s">
        <v>910</v>
      </c>
      <c r="J563" s="90"/>
      <c r="K563" s="90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121" t="s">
        <v>911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 t="s">
        <v>912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6" t="s">
        <v>661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6" t="s">
        <v>913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6" t="s">
        <v>914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662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663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664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665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666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667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668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665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666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667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669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675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/>
      <c r="J581" s="87" t="s">
        <v>669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/>
      <c r="J582" s="87" t="s">
        <v>676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/>
      <c r="J583" s="87" t="s">
        <v>669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/>
      <c r="J584" s="87" t="s">
        <v>677</v>
      </c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/>
      <c r="J585" s="87" t="s">
        <v>669</v>
      </c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/>
      <c r="J586" s="87" t="s">
        <v>678</v>
      </c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/>
      <c r="J587" s="87" t="s">
        <v>669</v>
      </c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86"/>
      <c r="J588" s="87" t="s">
        <v>670</v>
      </c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915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187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121" t="s">
        <v>916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121" t="s">
        <v>917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2"/>
      <c r="C593" s="63"/>
      <c r="D593" s="63"/>
      <c r="E593" s="63"/>
      <c r="F593" s="63"/>
      <c r="G593" s="81"/>
      <c r="H593" s="81"/>
      <c r="I593" s="134" t="s">
        <v>575</v>
      </c>
      <c r="J593" s="82"/>
      <c r="K593" s="82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57"/>
      <c r="C594" s="58" t="s">
        <v>23</v>
      </c>
      <c r="D594" s="58" t="s">
        <v>763</v>
      </c>
      <c r="E594" s="58" t="s">
        <v>24</v>
      </c>
      <c r="F594" s="58">
        <v>63</v>
      </c>
      <c r="G594" s="83" t="s">
        <v>687</v>
      </c>
      <c r="H594" s="83" t="s">
        <v>796</v>
      </c>
      <c r="I594" s="90" t="s">
        <v>679</v>
      </c>
      <c r="J594" s="90"/>
      <c r="K594" s="90" t="s">
        <v>688</v>
      </c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680</v>
      </c>
      <c r="J595" s="86"/>
      <c r="K595" s="86" t="s">
        <v>689</v>
      </c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32">
      <c r="B596" s="69"/>
      <c r="C596" s="70"/>
      <c r="D596" s="70"/>
      <c r="E596" s="70"/>
      <c r="F596" s="70"/>
      <c r="G596" s="85"/>
      <c r="H596" s="85"/>
      <c r="I596" s="86" t="s">
        <v>681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682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86" t="s">
        <v>187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683</v>
      </c>
      <c r="J599" s="86"/>
      <c r="K599" s="86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684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121" t="s">
        <v>685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121" t="s">
        <v>686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686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2"/>
      <c r="C604" s="63"/>
      <c r="D604" s="63"/>
      <c r="E604" s="63"/>
      <c r="F604" s="63"/>
      <c r="G604" s="81"/>
      <c r="H604" s="81"/>
      <c r="I604" s="134" t="s">
        <v>575</v>
      </c>
      <c r="J604" s="82"/>
      <c r="K604" s="82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57"/>
      <c r="C605" s="58" t="s">
        <v>23</v>
      </c>
      <c r="D605" s="58" t="s">
        <v>763</v>
      </c>
      <c r="E605" s="58" t="s">
        <v>24</v>
      </c>
      <c r="F605" s="58">
        <v>64</v>
      </c>
      <c r="G605" s="83" t="s">
        <v>697</v>
      </c>
      <c r="H605" s="83" t="s">
        <v>796</v>
      </c>
      <c r="I605" s="90" t="s">
        <v>187</v>
      </c>
      <c r="J605" s="90"/>
      <c r="K605" s="90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121" t="s">
        <v>690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32">
      <c r="B607" s="69"/>
      <c r="C607" s="70"/>
      <c r="D607" s="70"/>
      <c r="E607" s="70"/>
      <c r="F607" s="70"/>
      <c r="G607" s="85"/>
      <c r="H607" s="85"/>
      <c r="I607" s="86" t="s">
        <v>691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121" t="s">
        <v>692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918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121" t="s">
        <v>694</v>
      </c>
      <c r="J610" s="86"/>
      <c r="K610" s="86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121" t="s">
        <v>695</v>
      </c>
      <c r="J611" s="86"/>
      <c r="K611" s="86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699</v>
      </c>
      <c r="J612" s="86"/>
      <c r="K612" s="86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696</v>
      </c>
      <c r="J613" s="86"/>
      <c r="K613" s="86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919</v>
      </c>
      <c r="J614" s="86"/>
      <c r="K614" s="86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2"/>
      <c r="C615" s="63"/>
      <c r="D615" s="63"/>
      <c r="E615" s="63"/>
      <c r="F615" s="63"/>
      <c r="G615" s="81"/>
      <c r="H615" s="81"/>
      <c r="I615" s="134" t="s">
        <v>575</v>
      </c>
      <c r="J615" s="82"/>
      <c r="K615" s="82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57"/>
      <c r="C616" s="58" t="s">
        <v>23</v>
      </c>
      <c r="D616" s="58" t="s">
        <v>763</v>
      </c>
      <c r="E616" s="58" t="s">
        <v>24</v>
      </c>
      <c r="F616" s="58">
        <v>65</v>
      </c>
      <c r="G616" s="83" t="s">
        <v>704</v>
      </c>
      <c r="H616" s="59" t="s">
        <v>796</v>
      </c>
      <c r="I616" s="90" t="s">
        <v>555</v>
      </c>
      <c r="J616" s="90"/>
      <c r="K616" s="84" t="s">
        <v>705</v>
      </c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86" t="s">
        <v>700</v>
      </c>
      <c r="J617" s="86"/>
      <c r="K617" s="119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9"/>
      <c r="C618" s="70"/>
      <c r="D618" s="70"/>
      <c r="E618" s="70"/>
      <c r="F618" s="70"/>
      <c r="G618" s="85"/>
      <c r="H618" s="85"/>
      <c r="I618" s="86" t="s">
        <v>701</v>
      </c>
      <c r="J618" s="86"/>
      <c r="K618" s="119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86" t="s">
        <v>636</v>
      </c>
      <c r="J619" s="86"/>
      <c r="K619" s="119"/>
      <c r="L619" s="34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637</v>
      </c>
      <c r="J620" s="86"/>
      <c r="K620" s="119"/>
      <c r="L620" s="34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86" t="s">
        <v>702</v>
      </c>
      <c r="J621" s="86"/>
      <c r="K621" s="119"/>
      <c r="L621" s="34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2"/>
      <c r="C622" s="63"/>
      <c r="D622" s="63"/>
      <c r="E622" s="63"/>
      <c r="F622" s="63"/>
      <c r="G622" s="81"/>
      <c r="H622" s="81"/>
      <c r="I622" s="82" t="s">
        <v>703</v>
      </c>
      <c r="J622" s="82"/>
      <c r="K622" s="120"/>
      <c r="L622" s="34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57"/>
      <c r="C623" s="58" t="s">
        <v>23</v>
      </c>
      <c r="D623" s="58" t="s">
        <v>763</v>
      </c>
      <c r="E623" s="58" t="s">
        <v>24</v>
      </c>
      <c r="F623" s="58">
        <v>66</v>
      </c>
      <c r="G623" s="83" t="s">
        <v>708</v>
      </c>
      <c r="H623" s="59" t="s">
        <v>796</v>
      </c>
      <c r="I623" s="90" t="s">
        <v>706</v>
      </c>
      <c r="J623" s="90"/>
      <c r="K623" s="90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86" t="s">
        <v>549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523</v>
      </c>
      <c r="J625" s="86"/>
      <c r="K625" s="86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2"/>
      <c r="C626" s="63"/>
      <c r="D626" s="63"/>
      <c r="E626" s="63"/>
      <c r="F626" s="63"/>
      <c r="G626" s="81"/>
      <c r="H626" s="81"/>
      <c r="I626" s="82" t="s">
        <v>707</v>
      </c>
      <c r="J626" s="82"/>
      <c r="K626" s="82"/>
      <c r="L626" s="41"/>
      <c r="M626" s="42"/>
      <c r="N626" s="42"/>
      <c r="O626" s="43"/>
      <c r="P626" s="44"/>
      <c r="Q626" s="44"/>
      <c r="R626" s="45"/>
      <c r="S626" s="45"/>
      <c r="T626" s="45"/>
      <c r="U626" s="45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766</v>
      </c>
      <c r="E627" s="58" t="s">
        <v>24</v>
      </c>
      <c r="F627" s="58">
        <v>67</v>
      </c>
      <c r="G627" s="83" t="s">
        <v>711</v>
      </c>
      <c r="H627" s="59" t="s">
        <v>796</v>
      </c>
      <c r="I627" s="90" t="s">
        <v>574</v>
      </c>
      <c r="J627" s="90"/>
      <c r="K627" s="90"/>
      <c r="L627" s="41"/>
      <c r="M627" s="42"/>
      <c r="N627" s="42"/>
      <c r="O627" s="43"/>
      <c r="P627" s="44"/>
      <c r="Q627" s="44"/>
      <c r="R627" s="45"/>
      <c r="S627" s="45"/>
      <c r="T627" s="45"/>
      <c r="U627" s="45"/>
      <c r="V627" s="13"/>
      <c r="W627" s="13"/>
      <c r="X627" s="13"/>
      <c r="Y627" s="13"/>
      <c r="Z627" s="13"/>
      <c r="AA627" s="13"/>
      <c r="AB627" s="13"/>
      <c r="AC627" s="13"/>
    </row>
    <row r="628" spans="2:29" ht="32">
      <c r="B628" s="69"/>
      <c r="C628" s="70"/>
      <c r="D628" s="70"/>
      <c r="E628" s="70"/>
      <c r="F628" s="70"/>
      <c r="G628" s="85" t="s">
        <v>712</v>
      </c>
      <c r="H628" s="85"/>
      <c r="I628" s="121" t="s">
        <v>985</v>
      </c>
      <c r="J628" s="86"/>
      <c r="K628" s="86"/>
      <c r="L628" s="41"/>
      <c r="M628" s="42"/>
      <c r="N628" s="42"/>
      <c r="O628" s="43"/>
      <c r="P628" s="44"/>
      <c r="Q628" s="44"/>
      <c r="R628" s="45"/>
      <c r="S628" s="45"/>
      <c r="T628" s="45"/>
      <c r="U628" s="45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121" t="s">
        <v>709</v>
      </c>
      <c r="J629" s="86"/>
      <c r="K629" s="86"/>
      <c r="L629" s="41"/>
      <c r="M629" s="42"/>
      <c r="N629" s="42"/>
      <c r="O629" s="43"/>
      <c r="P629" s="44"/>
      <c r="Q629" s="44"/>
      <c r="R629" s="45"/>
      <c r="S629" s="45"/>
      <c r="T629" s="45"/>
      <c r="U629" s="45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86" t="s">
        <v>710</v>
      </c>
      <c r="J630" s="86"/>
      <c r="K630" s="86"/>
      <c r="L630" s="41"/>
      <c r="M630" s="42"/>
      <c r="N630" s="42"/>
      <c r="O630" s="43"/>
      <c r="P630" s="44"/>
      <c r="Q630" s="44"/>
      <c r="R630" s="45"/>
      <c r="S630" s="45"/>
      <c r="T630" s="45"/>
      <c r="U630" s="45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2"/>
      <c r="C631" s="63"/>
      <c r="D631" s="63"/>
      <c r="E631" s="63"/>
      <c r="F631" s="63"/>
      <c r="G631" s="81"/>
      <c r="H631" s="81"/>
      <c r="I631" s="82" t="s">
        <v>263</v>
      </c>
      <c r="J631" s="82"/>
      <c r="K631" s="120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57"/>
      <c r="C632" s="58" t="s">
        <v>23</v>
      </c>
      <c r="D632" s="58" t="s">
        <v>766</v>
      </c>
      <c r="E632" s="58" t="s">
        <v>24</v>
      </c>
      <c r="F632" s="58">
        <v>68</v>
      </c>
      <c r="G632" s="83" t="s">
        <v>768</v>
      </c>
      <c r="H632" s="59" t="s">
        <v>796</v>
      </c>
      <c r="I632" s="90" t="s">
        <v>187</v>
      </c>
      <c r="J632" s="90"/>
      <c r="K632" s="90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121" t="s">
        <v>769</v>
      </c>
      <c r="J633" s="86"/>
      <c r="K633" s="8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70"/>
      <c r="F634" s="70"/>
      <c r="G634" s="85"/>
      <c r="H634" s="85"/>
      <c r="I634" s="121" t="s">
        <v>770</v>
      </c>
      <c r="J634" s="86"/>
      <c r="K634" s="86"/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57"/>
      <c r="C635" s="58" t="s">
        <v>23</v>
      </c>
      <c r="D635" s="58" t="s">
        <v>766</v>
      </c>
      <c r="E635" s="58" t="s">
        <v>24</v>
      </c>
      <c r="F635" s="58">
        <v>69</v>
      </c>
      <c r="G635" s="83" t="s">
        <v>711</v>
      </c>
      <c r="H635" s="59" t="s">
        <v>796</v>
      </c>
      <c r="I635" s="90" t="s">
        <v>574</v>
      </c>
      <c r="J635" s="90"/>
      <c r="K635" s="90"/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 t="s">
        <v>729</v>
      </c>
      <c r="H636" s="85"/>
      <c r="I636" s="121" t="s">
        <v>771</v>
      </c>
      <c r="J636" s="86"/>
      <c r="K636" s="86"/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9"/>
      <c r="C637" s="70"/>
      <c r="D637" s="70"/>
      <c r="E637" s="70"/>
      <c r="F637" s="70"/>
      <c r="G637" s="85"/>
      <c r="H637" s="85"/>
      <c r="I637" s="121" t="s">
        <v>772</v>
      </c>
      <c r="J637" s="86"/>
      <c r="K637" s="119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5" customHeight="1">
      <c r="B638" s="69"/>
      <c r="C638" s="70"/>
      <c r="D638" s="70"/>
      <c r="E638" s="70"/>
      <c r="F638" s="70"/>
      <c r="G638" s="85"/>
      <c r="H638" s="85"/>
      <c r="I638" s="121" t="s">
        <v>726</v>
      </c>
      <c r="J638" s="86"/>
      <c r="K638" s="119"/>
      <c r="L638" s="34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5" customHeight="1">
      <c r="B639" s="69"/>
      <c r="C639" s="70"/>
      <c r="D639" s="70"/>
      <c r="E639" s="70"/>
      <c r="F639" s="70"/>
      <c r="G639" s="85"/>
      <c r="H639" s="85"/>
      <c r="I639" s="86" t="s">
        <v>773</v>
      </c>
      <c r="J639" s="86"/>
      <c r="K639" s="119"/>
      <c r="L639" s="34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5" customHeight="1">
      <c r="B640" s="69"/>
      <c r="C640" s="70"/>
      <c r="D640" s="70"/>
      <c r="E640" s="70"/>
      <c r="F640" s="70"/>
      <c r="G640" s="85"/>
      <c r="H640" s="85"/>
      <c r="I640" s="86" t="s">
        <v>774</v>
      </c>
      <c r="J640" s="86"/>
      <c r="K640" s="86"/>
      <c r="L640" s="34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1:29" ht="15" customHeight="1">
      <c r="B641" s="62"/>
      <c r="C641" s="63"/>
      <c r="D641" s="63"/>
      <c r="E641" s="63"/>
      <c r="F641" s="63"/>
      <c r="G641" s="81"/>
      <c r="H641" s="81"/>
      <c r="I641" s="82" t="s">
        <v>488</v>
      </c>
      <c r="J641" s="82"/>
      <c r="K641" s="82"/>
      <c r="L641" s="34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766</v>
      </c>
      <c r="E642" s="58" t="s">
        <v>24</v>
      </c>
      <c r="F642" s="58">
        <v>70</v>
      </c>
      <c r="G642" s="83" t="s">
        <v>734</v>
      </c>
      <c r="H642" s="59" t="s">
        <v>796</v>
      </c>
      <c r="I642" s="90" t="s">
        <v>730</v>
      </c>
      <c r="J642" s="90"/>
      <c r="K642" s="90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775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9"/>
      <c r="C644" s="70"/>
      <c r="D644" s="70"/>
      <c r="E644" s="70"/>
      <c r="F644" s="70"/>
      <c r="G644" s="85"/>
      <c r="H644" s="85"/>
      <c r="I644" s="86" t="s">
        <v>776</v>
      </c>
      <c r="J644" s="86"/>
      <c r="K644" s="86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62"/>
      <c r="C645" s="63"/>
      <c r="D645" s="63"/>
      <c r="E645" s="63"/>
      <c r="F645" s="63"/>
      <c r="G645" s="81"/>
      <c r="H645" s="81"/>
      <c r="I645" s="82" t="s">
        <v>777</v>
      </c>
      <c r="J645" s="82"/>
      <c r="K645" s="82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57"/>
      <c r="C646" s="58" t="s">
        <v>23</v>
      </c>
      <c r="D646" s="58" t="s">
        <v>766</v>
      </c>
      <c r="E646" s="58" t="s">
        <v>24</v>
      </c>
      <c r="F646" s="58">
        <v>71</v>
      </c>
      <c r="G646" s="83" t="s">
        <v>748</v>
      </c>
      <c r="H646" s="59" t="s">
        <v>796</v>
      </c>
      <c r="I646" s="90" t="s">
        <v>783</v>
      </c>
      <c r="J646" s="90"/>
      <c r="K646" s="90" t="s">
        <v>735</v>
      </c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 ht="16">
      <c r="B647" s="69"/>
      <c r="C647" s="70"/>
      <c r="D647" s="70"/>
      <c r="E647" s="70"/>
      <c r="F647" s="70"/>
      <c r="G647" s="85"/>
      <c r="H647" s="85"/>
      <c r="I647" s="86"/>
      <c r="J647" s="86" t="s">
        <v>784</v>
      </c>
      <c r="K647" s="86" t="s">
        <v>778</v>
      </c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1:29" ht="16">
      <c r="B648" s="69"/>
      <c r="C648" s="70"/>
      <c r="D648" s="70"/>
      <c r="E648" s="70"/>
      <c r="F648" s="70"/>
      <c r="G648" s="85"/>
      <c r="H648" s="85"/>
      <c r="I648" s="117"/>
      <c r="J648" s="86" t="s">
        <v>744</v>
      </c>
      <c r="K648" s="86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1:29" ht="16">
      <c r="B649" s="69"/>
      <c r="C649" s="70"/>
      <c r="D649" s="70"/>
      <c r="E649" s="70"/>
      <c r="F649" s="70"/>
      <c r="G649" s="85"/>
      <c r="H649" s="85"/>
      <c r="I649" s="117"/>
      <c r="J649" s="86" t="s">
        <v>488</v>
      </c>
      <c r="K649" s="86"/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1:29" ht="16">
      <c r="B650" s="69"/>
      <c r="C650" s="70"/>
      <c r="D650" s="70"/>
      <c r="E650" s="70"/>
      <c r="F650" s="70"/>
      <c r="G650" s="85"/>
      <c r="H650" s="85"/>
      <c r="I650" s="117"/>
      <c r="J650" s="86" t="s">
        <v>745</v>
      </c>
      <c r="K650" s="86"/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1:29" ht="16">
      <c r="B651" s="69"/>
      <c r="C651" s="70"/>
      <c r="D651" s="70"/>
      <c r="E651" s="70"/>
      <c r="F651" s="70"/>
      <c r="G651" s="85"/>
      <c r="H651" s="85"/>
      <c r="I651" s="117"/>
      <c r="J651" s="86" t="s">
        <v>746</v>
      </c>
      <c r="K651" s="86"/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1:29" ht="16">
      <c r="B652" s="69"/>
      <c r="C652" s="70"/>
      <c r="D652" s="70"/>
      <c r="E652" s="70"/>
      <c r="F652" s="70"/>
      <c r="G652" s="85"/>
      <c r="H652" s="85"/>
      <c r="I652" s="117"/>
      <c r="J652" s="118" t="s">
        <v>779</v>
      </c>
      <c r="K652" s="86"/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1:29" ht="16">
      <c r="B653" s="69"/>
      <c r="C653" s="70"/>
      <c r="D653" s="70"/>
      <c r="E653" s="70"/>
      <c r="F653" s="70"/>
      <c r="G653" s="85"/>
      <c r="H653" s="85"/>
      <c r="I653" s="117"/>
      <c r="J653" s="86" t="s">
        <v>780</v>
      </c>
      <c r="K653" s="86"/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1:29" ht="16">
      <c r="B654" s="69"/>
      <c r="C654" s="70"/>
      <c r="D654" s="70"/>
      <c r="E654" s="70"/>
      <c r="F654" s="70"/>
      <c r="G654" s="85"/>
      <c r="H654" s="85"/>
      <c r="I654" s="117"/>
      <c r="J654" s="86" t="s">
        <v>781</v>
      </c>
      <c r="K654" s="86"/>
      <c r="L654" s="41"/>
      <c r="M654" s="42"/>
      <c r="N654" s="42"/>
      <c r="O654" s="43"/>
      <c r="P654" s="52"/>
      <c r="Q654" s="52"/>
      <c r="R654" s="52"/>
      <c r="S654" s="52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</row>
    <row r="655" spans="1:29" ht="16">
      <c r="B655" s="62"/>
      <c r="C655" s="63"/>
      <c r="D655" s="63"/>
      <c r="E655" s="63"/>
      <c r="F655" s="63"/>
      <c r="G655" s="81"/>
      <c r="H655" s="81"/>
      <c r="I655" s="82"/>
      <c r="J655" s="122" t="s">
        <v>782</v>
      </c>
      <c r="K655" s="82"/>
      <c r="L655" s="41"/>
      <c r="M655" s="42"/>
      <c r="N655" s="42"/>
      <c r="O655" s="43"/>
      <c r="P655" s="52"/>
      <c r="Q655" s="52"/>
      <c r="R655" s="52"/>
      <c r="S655" s="52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</row>
    <row r="656" spans="1:29" ht="16">
      <c r="A656" s="30"/>
      <c r="B656" s="57"/>
      <c r="C656" s="58" t="s">
        <v>23</v>
      </c>
      <c r="D656" s="58" t="s">
        <v>766</v>
      </c>
      <c r="E656" s="58" t="s">
        <v>24</v>
      </c>
      <c r="F656" s="58">
        <v>72</v>
      </c>
      <c r="G656" s="83" t="s">
        <v>753</v>
      </c>
      <c r="H656" s="59" t="s">
        <v>796</v>
      </c>
      <c r="I656" s="90" t="s">
        <v>730</v>
      </c>
      <c r="J656" s="90"/>
      <c r="K656" s="90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69"/>
      <c r="C657" s="70"/>
      <c r="D657" s="70"/>
      <c r="E657" s="70"/>
      <c r="F657" s="70"/>
      <c r="G657" s="85"/>
      <c r="H657" s="85"/>
      <c r="I657" s="86" t="s">
        <v>750</v>
      </c>
      <c r="J657" s="86"/>
      <c r="K657" s="86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A658" s="30"/>
      <c r="B658" s="69"/>
      <c r="C658" s="70"/>
      <c r="D658" s="70"/>
      <c r="E658" s="70"/>
      <c r="F658" s="70"/>
      <c r="G658" s="85"/>
      <c r="H658" s="85"/>
      <c r="I658" s="86" t="s">
        <v>751</v>
      </c>
      <c r="J658" s="86"/>
      <c r="K658" s="86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A659" s="30"/>
      <c r="B659" s="62"/>
      <c r="C659" s="63"/>
      <c r="D659" s="63"/>
      <c r="E659" s="63"/>
      <c r="F659" s="63"/>
      <c r="G659" s="81"/>
      <c r="H659" s="81"/>
      <c r="I659" s="82" t="s">
        <v>752</v>
      </c>
      <c r="J659" s="82"/>
      <c r="K659" s="82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B660" s="57"/>
      <c r="C660" s="58" t="s">
        <v>23</v>
      </c>
      <c r="D660" s="58" t="s">
        <v>766</v>
      </c>
      <c r="E660" s="58" t="s">
        <v>24</v>
      </c>
      <c r="F660" s="58">
        <v>73</v>
      </c>
      <c r="G660" s="83" t="s">
        <v>757</v>
      </c>
      <c r="H660" s="59" t="s">
        <v>796</v>
      </c>
      <c r="I660" s="90" t="s">
        <v>754</v>
      </c>
      <c r="J660" s="90"/>
      <c r="K660" s="90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69"/>
      <c r="C661" s="70"/>
      <c r="D661" s="70"/>
      <c r="E661" s="70"/>
      <c r="F661" s="70"/>
      <c r="G661" s="85"/>
      <c r="H661" s="85"/>
      <c r="I661" s="86" t="s">
        <v>755</v>
      </c>
      <c r="J661" s="86"/>
      <c r="K661" s="86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2"/>
      <c r="C662" s="63"/>
      <c r="D662" s="63"/>
      <c r="E662" s="63"/>
      <c r="F662" s="63"/>
      <c r="G662" s="81"/>
      <c r="H662" s="81"/>
      <c r="I662" s="82" t="s">
        <v>756</v>
      </c>
      <c r="J662" s="82"/>
      <c r="K662" s="82"/>
      <c r="V662" s="13"/>
      <c r="W662" s="13"/>
      <c r="X662" s="13"/>
      <c r="Y662" s="13"/>
      <c r="Z662" s="13"/>
      <c r="AA662" s="13"/>
      <c r="AB662" s="13"/>
      <c r="AC662" s="13"/>
    </row>
    <row r="663" spans="1:29" ht="16">
      <c r="B663" s="57"/>
      <c r="C663" s="58" t="s">
        <v>23</v>
      </c>
      <c r="D663" s="58" t="s">
        <v>763</v>
      </c>
      <c r="E663" s="58" t="s">
        <v>24</v>
      </c>
      <c r="F663" s="58">
        <v>74</v>
      </c>
      <c r="G663" s="83" t="s">
        <v>760</v>
      </c>
      <c r="H663" s="59" t="s">
        <v>796</v>
      </c>
      <c r="I663" s="90" t="s">
        <v>758</v>
      </c>
      <c r="J663" s="90"/>
      <c r="K663" s="90"/>
      <c r="V663" s="13"/>
      <c r="W663" s="13"/>
      <c r="X663" s="13"/>
      <c r="Y663" s="13"/>
      <c r="Z663" s="13"/>
      <c r="AA663" s="13"/>
      <c r="AB663" s="13"/>
      <c r="AC663" s="13"/>
    </row>
    <row r="664" spans="1:29" ht="16">
      <c r="B664" s="62"/>
      <c r="C664" s="63"/>
      <c r="D664" s="63"/>
      <c r="E664" s="63"/>
      <c r="F664" s="63"/>
      <c r="G664" s="81"/>
      <c r="H664" s="81"/>
      <c r="I664" s="82" t="s">
        <v>759</v>
      </c>
      <c r="J664" s="82"/>
      <c r="K664" s="66"/>
      <c r="L664" s="41"/>
      <c r="M664" s="42"/>
      <c r="N664" s="42"/>
      <c r="O664" s="43"/>
      <c r="P664" s="52"/>
      <c r="Q664" s="52"/>
      <c r="R664" s="52"/>
      <c r="S664" s="52"/>
      <c r="T664" s="52"/>
      <c r="U664" s="52"/>
      <c r="V664" s="13"/>
      <c r="W664" s="13"/>
      <c r="X664" s="13"/>
      <c r="Y664" s="13"/>
      <c r="Z664" s="13"/>
      <c r="AA664" s="13"/>
      <c r="AB664" s="13"/>
      <c r="AC664" s="13"/>
    </row>
    <row r="665" spans="1:29">
      <c r="B665" s="12"/>
      <c r="K665" s="30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B714" s="12"/>
      <c r="V714" s="13"/>
      <c r="W714" s="13"/>
      <c r="X714" s="13"/>
      <c r="Y714" s="13"/>
      <c r="Z714" s="13"/>
      <c r="AA714" s="13"/>
      <c r="AB714" s="13"/>
      <c r="AC714" s="13"/>
    </row>
    <row r="715" spans="1:29">
      <c r="B715" s="12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2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31868B1C-2F52-6849-98B4-8ABFBADC1AF8}"/>
    <hyperlink ref="C7:H7" r:id="rId2" display="https://github.com/zhyun-pivotal/gpdb6_install" xr:uid="{2DFB4656-4A18-544A-9D8C-9E22AD9B7BEC}"/>
  </hyperlinks>
  <pageMargins left="0.7" right="0.7" top="0.75" bottom="0.75" header="0" footer="0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17-76DC-124C-83FA-1D9AD4C6AEE3}">
  <dimension ref="A1:AC843"/>
  <sheetViews>
    <sheetView topLeftCell="A210" zoomScale="120" zoomScaleNormal="120" workbookViewId="0">
      <selection activeCell="A212" sqref="A212:XFD245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37" t="s">
        <v>791</v>
      </c>
      <c r="D5" s="237"/>
      <c r="E5" s="237"/>
      <c r="F5" s="237"/>
      <c r="G5" s="237"/>
      <c r="H5" s="23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SUM(O14:O592)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s="155" customFormat="1" ht="16">
      <c r="B42" s="144"/>
      <c r="C42" s="144" t="s">
        <v>23</v>
      </c>
      <c r="D42" s="144" t="s">
        <v>113</v>
      </c>
      <c r="E42" s="145" t="s">
        <v>101</v>
      </c>
      <c r="F42" s="145">
        <v>6</v>
      </c>
      <c r="G42" s="146" t="s">
        <v>201</v>
      </c>
      <c r="H42" s="146" t="s">
        <v>796</v>
      </c>
      <c r="I42" s="184" t="s">
        <v>190</v>
      </c>
      <c r="J42" s="184"/>
      <c r="K42" s="172"/>
      <c r="L42" s="185"/>
      <c r="M42" s="150"/>
      <c r="N42" s="150"/>
      <c r="O42" s="151"/>
      <c r="P42" s="175"/>
      <c r="Q42" s="175"/>
      <c r="R42" s="175"/>
      <c r="S42" s="175"/>
      <c r="T42" s="175"/>
      <c r="U42" s="175"/>
      <c r="V42" s="154"/>
      <c r="W42" s="154"/>
      <c r="X42" s="154"/>
      <c r="Y42" s="154"/>
      <c r="Z42" s="154"/>
      <c r="AA42" s="154"/>
      <c r="AB42" s="154"/>
      <c r="AC42" s="154"/>
    </row>
    <row r="43" spans="2:29" s="155" customFormat="1" ht="16">
      <c r="B43" s="156"/>
      <c r="C43" s="186"/>
      <c r="D43" s="186"/>
      <c r="E43" s="157"/>
      <c r="F43" s="157"/>
      <c r="G43" s="158"/>
      <c r="H43" s="158"/>
      <c r="I43" s="173" t="s">
        <v>191</v>
      </c>
      <c r="J43" s="172"/>
      <c r="K43" s="172"/>
      <c r="L43" s="185"/>
      <c r="M43" s="150"/>
      <c r="N43" s="150"/>
      <c r="O43" s="151"/>
      <c r="P43" s="175"/>
      <c r="Q43" s="175"/>
      <c r="R43" s="175"/>
      <c r="S43" s="175"/>
      <c r="T43" s="175"/>
      <c r="U43" s="175"/>
      <c r="V43" s="154"/>
      <c r="W43" s="154"/>
      <c r="X43" s="154"/>
      <c r="Y43" s="154"/>
      <c r="Z43" s="154"/>
      <c r="AA43" s="154"/>
      <c r="AB43" s="154"/>
      <c r="AC43" s="154"/>
    </row>
    <row r="44" spans="2:29" s="155" customFormat="1" ht="16">
      <c r="B44" s="156"/>
      <c r="C44" s="186"/>
      <c r="D44" s="186"/>
      <c r="E44" s="157"/>
      <c r="F44" s="157"/>
      <c r="G44" s="158"/>
      <c r="H44" s="158"/>
      <c r="I44" s="173" t="s">
        <v>314</v>
      </c>
      <c r="J44" s="172"/>
      <c r="K44" s="172"/>
      <c r="L44" s="185"/>
      <c r="M44" s="150"/>
      <c r="N44" s="150"/>
      <c r="O44" s="151"/>
      <c r="P44" s="175"/>
      <c r="Q44" s="175"/>
      <c r="R44" s="175"/>
      <c r="S44" s="175"/>
      <c r="T44" s="175"/>
      <c r="U44" s="175"/>
      <c r="V44" s="154"/>
      <c r="W44" s="154"/>
      <c r="X44" s="154"/>
      <c r="Y44" s="154"/>
      <c r="Z44" s="154"/>
      <c r="AA44" s="154"/>
      <c r="AB44" s="154"/>
      <c r="AC44" s="154"/>
    </row>
    <row r="45" spans="2:29" s="155" customFormat="1" ht="16">
      <c r="B45" s="156"/>
      <c r="C45" s="186"/>
      <c r="D45" s="186"/>
      <c r="E45" s="157"/>
      <c r="F45" s="157"/>
      <c r="G45" s="158"/>
      <c r="H45" s="158"/>
      <c r="I45" s="173" t="s">
        <v>192</v>
      </c>
      <c r="J45" s="172"/>
      <c r="K45" s="172"/>
      <c r="L45" s="185"/>
      <c r="M45" s="150"/>
      <c r="N45" s="150"/>
      <c r="O45" s="151"/>
      <c r="P45" s="175"/>
      <c r="Q45" s="175"/>
      <c r="R45" s="175"/>
      <c r="S45" s="175"/>
      <c r="T45" s="175"/>
      <c r="U45" s="175"/>
      <c r="V45" s="154"/>
      <c r="W45" s="154"/>
      <c r="X45" s="154"/>
      <c r="Y45" s="154"/>
      <c r="Z45" s="154"/>
      <c r="AA45" s="154"/>
      <c r="AB45" s="154"/>
      <c r="AC45" s="154"/>
    </row>
    <row r="46" spans="2:29" s="155" customFormat="1" ht="16">
      <c r="B46" s="156"/>
      <c r="C46" s="186"/>
      <c r="D46" s="186"/>
      <c r="E46" s="157"/>
      <c r="F46" s="157"/>
      <c r="G46" s="158"/>
      <c r="H46" s="158"/>
      <c r="I46" s="173" t="s">
        <v>193</v>
      </c>
      <c r="J46" s="172"/>
      <c r="K46" s="172"/>
      <c r="L46" s="185"/>
      <c r="M46" s="150"/>
      <c r="N46" s="150"/>
      <c r="O46" s="151"/>
      <c r="P46" s="175"/>
      <c r="Q46" s="175"/>
      <c r="R46" s="175"/>
      <c r="S46" s="175"/>
      <c r="T46" s="175"/>
      <c r="U46" s="175"/>
      <c r="V46" s="154"/>
      <c r="W46" s="154"/>
      <c r="X46" s="154"/>
      <c r="Y46" s="154"/>
      <c r="Z46" s="154"/>
      <c r="AA46" s="154"/>
      <c r="AB46" s="154"/>
      <c r="AC46" s="154"/>
    </row>
    <row r="47" spans="2:29" s="155" customFormat="1" ht="16">
      <c r="B47" s="156"/>
      <c r="C47" s="186"/>
      <c r="D47" s="186"/>
      <c r="E47" s="157"/>
      <c r="F47" s="157"/>
      <c r="G47" s="158"/>
      <c r="H47" s="158"/>
      <c r="I47" s="173" t="s">
        <v>194</v>
      </c>
      <c r="J47" s="172"/>
      <c r="K47" s="172"/>
      <c r="L47" s="185"/>
      <c r="M47" s="150"/>
      <c r="N47" s="150"/>
      <c r="O47" s="151"/>
      <c r="P47" s="175"/>
      <c r="Q47" s="175"/>
      <c r="R47" s="175"/>
      <c r="S47" s="175"/>
      <c r="T47" s="175"/>
      <c r="U47" s="175"/>
      <c r="V47" s="154"/>
      <c r="W47" s="154"/>
      <c r="X47" s="154"/>
      <c r="Y47" s="154"/>
      <c r="Z47" s="154"/>
      <c r="AA47" s="154"/>
      <c r="AB47" s="154"/>
      <c r="AC47" s="154"/>
    </row>
    <row r="48" spans="2:29" s="155" customFormat="1" ht="16">
      <c r="B48" s="156"/>
      <c r="C48" s="186"/>
      <c r="D48" s="186"/>
      <c r="E48" s="157"/>
      <c r="F48" s="157"/>
      <c r="G48" s="158"/>
      <c r="H48" s="158"/>
      <c r="I48" s="173" t="s">
        <v>195</v>
      </c>
      <c r="J48" s="172"/>
      <c r="K48" s="172"/>
      <c r="L48" s="185"/>
      <c r="M48" s="150"/>
      <c r="N48" s="150"/>
      <c r="O48" s="151"/>
      <c r="P48" s="175"/>
      <c r="Q48" s="175"/>
      <c r="R48" s="175"/>
      <c r="S48" s="175"/>
      <c r="T48" s="175"/>
      <c r="U48" s="175"/>
      <c r="V48" s="154"/>
      <c r="W48" s="154"/>
      <c r="X48" s="154"/>
      <c r="Y48" s="154"/>
      <c r="Z48" s="154"/>
      <c r="AA48" s="154"/>
      <c r="AB48" s="154"/>
      <c r="AC48" s="154"/>
    </row>
    <row r="49" spans="2:29" s="155" customFormat="1" ht="16">
      <c r="B49" s="156"/>
      <c r="C49" s="186"/>
      <c r="D49" s="186"/>
      <c r="E49" s="157"/>
      <c r="F49" s="157"/>
      <c r="G49" s="158"/>
      <c r="H49" s="158"/>
      <c r="I49" s="173" t="s">
        <v>315</v>
      </c>
      <c r="J49" s="172"/>
      <c r="K49" s="172"/>
      <c r="L49" s="185"/>
      <c r="M49" s="150"/>
      <c r="N49" s="150"/>
      <c r="O49" s="151"/>
      <c r="P49" s="175"/>
      <c r="Q49" s="175"/>
      <c r="R49" s="175"/>
      <c r="S49" s="175"/>
      <c r="T49" s="175"/>
      <c r="U49" s="175"/>
      <c r="V49" s="154"/>
      <c r="W49" s="154"/>
      <c r="X49" s="154"/>
      <c r="Y49" s="154"/>
      <c r="Z49" s="154"/>
      <c r="AA49" s="154"/>
      <c r="AB49" s="154"/>
      <c r="AC49" s="154"/>
    </row>
    <row r="50" spans="2:29" s="155" customFormat="1" ht="16">
      <c r="B50" s="156"/>
      <c r="C50" s="186"/>
      <c r="D50" s="186"/>
      <c r="E50" s="157"/>
      <c r="F50" s="157"/>
      <c r="G50" s="158"/>
      <c r="H50" s="158"/>
      <c r="I50" s="173" t="s">
        <v>196</v>
      </c>
      <c r="J50" s="172"/>
      <c r="K50" s="172"/>
      <c r="L50" s="185"/>
      <c r="M50" s="150"/>
      <c r="N50" s="150"/>
      <c r="O50" s="151"/>
      <c r="P50" s="175"/>
      <c r="Q50" s="175"/>
      <c r="R50" s="175"/>
      <c r="S50" s="175"/>
      <c r="T50" s="175"/>
      <c r="U50" s="175"/>
      <c r="V50" s="154"/>
      <c r="W50" s="154"/>
      <c r="X50" s="154"/>
      <c r="Y50" s="154"/>
      <c r="Z50" s="154"/>
      <c r="AA50" s="154"/>
      <c r="AB50" s="154"/>
      <c r="AC50" s="154"/>
    </row>
    <row r="51" spans="2:29" s="155" customFormat="1" ht="16">
      <c r="B51" s="156"/>
      <c r="C51" s="186"/>
      <c r="D51" s="186"/>
      <c r="E51" s="157"/>
      <c r="F51" s="157"/>
      <c r="G51" s="158"/>
      <c r="H51" s="158"/>
      <c r="I51" s="173" t="s">
        <v>197</v>
      </c>
      <c r="J51" s="172"/>
      <c r="K51" s="172"/>
      <c r="L51" s="185"/>
      <c r="M51" s="150"/>
      <c r="N51" s="150"/>
      <c r="O51" s="151"/>
      <c r="P51" s="175"/>
      <c r="Q51" s="175"/>
      <c r="R51" s="175"/>
      <c r="S51" s="175"/>
      <c r="T51" s="175"/>
      <c r="U51" s="175"/>
      <c r="V51" s="154"/>
      <c r="W51" s="154"/>
      <c r="X51" s="154"/>
      <c r="Y51" s="154"/>
      <c r="Z51" s="154"/>
      <c r="AA51" s="154"/>
      <c r="AB51" s="154"/>
      <c r="AC51" s="154"/>
    </row>
    <row r="52" spans="2:29" s="155" customFormat="1" ht="16">
      <c r="B52" s="156"/>
      <c r="C52" s="186"/>
      <c r="D52" s="186"/>
      <c r="E52" s="157"/>
      <c r="F52" s="157"/>
      <c r="G52" s="158"/>
      <c r="H52" s="158"/>
      <c r="I52" s="173" t="s">
        <v>198</v>
      </c>
      <c r="J52" s="172"/>
      <c r="K52" s="172"/>
      <c r="L52" s="185"/>
      <c r="M52" s="150"/>
      <c r="N52" s="150"/>
      <c r="O52" s="151"/>
      <c r="P52" s="175"/>
      <c r="Q52" s="175"/>
      <c r="R52" s="175"/>
      <c r="S52" s="175"/>
      <c r="T52" s="175"/>
      <c r="U52" s="175"/>
      <c r="V52" s="154"/>
      <c r="W52" s="154"/>
      <c r="X52" s="154"/>
      <c r="Y52" s="154"/>
      <c r="Z52" s="154"/>
      <c r="AA52" s="154"/>
      <c r="AB52" s="154"/>
      <c r="AC52" s="154"/>
    </row>
    <row r="53" spans="2:29" s="155" customFormat="1" ht="16">
      <c r="B53" s="156"/>
      <c r="C53" s="186"/>
      <c r="D53" s="186"/>
      <c r="E53" s="157"/>
      <c r="F53" s="157"/>
      <c r="G53" s="158"/>
      <c r="H53" s="158"/>
      <c r="I53" s="173" t="s">
        <v>199</v>
      </c>
      <c r="J53" s="172"/>
      <c r="K53" s="172"/>
      <c r="L53" s="185"/>
      <c r="M53" s="150"/>
      <c r="N53" s="150"/>
      <c r="O53" s="151"/>
      <c r="P53" s="175"/>
      <c r="Q53" s="175"/>
      <c r="R53" s="175"/>
      <c r="S53" s="175"/>
      <c r="T53" s="175"/>
      <c r="U53" s="175"/>
      <c r="V53" s="154"/>
      <c r="W53" s="154"/>
      <c r="X53" s="154"/>
      <c r="Y53" s="154"/>
      <c r="Z53" s="154"/>
      <c r="AA53" s="154"/>
      <c r="AB53" s="154"/>
      <c r="AC53" s="154"/>
    </row>
    <row r="54" spans="2:29" s="155" customFormat="1" ht="16">
      <c r="B54" s="156"/>
      <c r="C54" s="186"/>
      <c r="D54" s="186"/>
      <c r="E54" s="157"/>
      <c r="F54" s="157"/>
      <c r="G54" s="158"/>
      <c r="H54" s="158"/>
      <c r="I54" s="173" t="s">
        <v>200</v>
      </c>
      <c r="J54" s="172"/>
      <c r="K54" s="172"/>
      <c r="L54" s="185"/>
      <c r="M54" s="150"/>
      <c r="N54" s="150"/>
      <c r="O54" s="151"/>
      <c r="P54" s="175"/>
      <c r="Q54" s="175"/>
      <c r="R54" s="175"/>
      <c r="S54" s="175"/>
      <c r="T54" s="175"/>
      <c r="U54" s="175"/>
      <c r="V54" s="154"/>
      <c r="W54" s="154"/>
      <c r="X54" s="154"/>
      <c r="Y54" s="154"/>
      <c r="Z54" s="154"/>
      <c r="AA54" s="154"/>
      <c r="AB54" s="154"/>
      <c r="AC54" s="154"/>
    </row>
    <row r="55" spans="2:29" s="155" customFormat="1" ht="16">
      <c r="B55" s="156"/>
      <c r="C55" s="186"/>
      <c r="D55" s="186"/>
      <c r="E55" s="157"/>
      <c r="F55" s="157"/>
      <c r="G55" s="158"/>
      <c r="H55" s="158"/>
      <c r="I55" s="173" t="s">
        <v>996</v>
      </c>
      <c r="J55" s="172"/>
      <c r="K55" s="172"/>
      <c r="L55" s="185"/>
      <c r="M55" s="150"/>
      <c r="N55" s="150"/>
      <c r="O55" s="151"/>
      <c r="P55" s="175"/>
      <c r="Q55" s="175"/>
      <c r="R55" s="175"/>
      <c r="S55" s="175"/>
      <c r="T55" s="175"/>
      <c r="U55" s="175"/>
      <c r="V55" s="154"/>
      <c r="W55" s="154"/>
      <c r="X55" s="154"/>
      <c r="Y55" s="154"/>
      <c r="Z55" s="154"/>
      <c r="AA55" s="154"/>
      <c r="AB55" s="154"/>
      <c r="AC55" s="154"/>
    </row>
    <row r="56" spans="2:29" s="155" customFormat="1" ht="16">
      <c r="B56" s="156"/>
      <c r="C56" s="186"/>
      <c r="D56" s="186"/>
      <c r="E56" s="157"/>
      <c r="F56" s="157"/>
      <c r="G56" s="158"/>
      <c r="H56" s="158"/>
      <c r="I56" s="173" t="s">
        <v>997</v>
      </c>
      <c r="J56" s="172"/>
      <c r="K56" s="172"/>
      <c r="L56" s="185"/>
      <c r="M56" s="150"/>
      <c r="N56" s="150"/>
      <c r="O56" s="151"/>
      <c r="P56" s="175"/>
      <c r="Q56" s="175"/>
      <c r="R56" s="175"/>
      <c r="S56" s="175"/>
      <c r="T56" s="175"/>
      <c r="U56" s="175"/>
      <c r="V56" s="154"/>
      <c r="W56" s="154"/>
      <c r="X56" s="154"/>
      <c r="Y56" s="154"/>
      <c r="Z56" s="154"/>
      <c r="AA56" s="154"/>
      <c r="AB56" s="154"/>
      <c r="AC56" s="154"/>
    </row>
    <row r="57" spans="2:29" s="155" customFormat="1" ht="16">
      <c r="B57" s="156"/>
      <c r="C57" s="186"/>
      <c r="D57" s="186"/>
      <c r="E57" s="157"/>
      <c r="F57" s="157"/>
      <c r="G57" s="158"/>
      <c r="H57" s="158"/>
      <c r="I57" s="173" t="s">
        <v>982</v>
      </c>
      <c r="J57" s="172"/>
      <c r="K57" s="172"/>
      <c r="L57" s="185"/>
      <c r="M57" s="150"/>
      <c r="N57" s="150"/>
      <c r="O57" s="151"/>
      <c r="P57" s="175"/>
      <c r="Q57" s="175"/>
      <c r="R57" s="175"/>
      <c r="S57" s="175"/>
      <c r="T57" s="175"/>
      <c r="U57" s="175"/>
      <c r="V57" s="154"/>
      <c r="W57" s="154"/>
      <c r="X57" s="154"/>
      <c r="Y57" s="154"/>
      <c r="Z57" s="154"/>
      <c r="AA57" s="154"/>
      <c r="AB57" s="154"/>
      <c r="AC57" s="154"/>
    </row>
    <row r="58" spans="2:29" s="155" customFormat="1" ht="16">
      <c r="B58" s="156"/>
      <c r="C58" s="186"/>
      <c r="D58" s="186"/>
      <c r="E58" s="157"/>
      <c r="F58" s="157"/>
      <c r="G58" s="158"/>
      <c r="H58" s="158"/>
      <c r="I58" s="173" t="s">
        <v>983</v>
      </c>
      <c r="J58" s="172"/>
      <c r="K58" s="172"/>
      <c r="L58" s="185"/>
      <c r="M58" s="150"/>
      <c r="N58" s="150"/>
      <c r="O58" s="151"/>
      <c r="P58" s="175"/>
      <c r="Q58" s="175"/>
      <c r="R58" s="175"/>
      <c r="S58" s="175"/>
      <c r="T58" s="175"/>
      <c r="U58" s="175"/>
      <c r="V58" s="154"/>
      <c r="W58" s="154"/>
      <c r="X58" s="154"/>
      <c r="Y58" s="154"/>
      <c r="Z58" s="154"/>
      <c r="AA58" s="154"/>
      <c r="AB58" s="154"/>
      <c r="AC58" s="154"/>
    </row>
    <row r="59" spans="2:29" s="155" customFormat="1" ht="16">
      <c r="B59" s="162"/>
      <c r="C59" s="187"/>
      <c r="D59" s="187"/>
      <c r="E59" s="163"/>
      <c r="F59" s="163"/>
      <c r="G59" s="164"/>
      <c r="H59" s="164"/>
      <c r="I59" s="177" t="s">
        <v>984</v>
      </c>
      <c r="J59" s="178"/>
      <c r="K59" s="178"/>
      <c r="L59" s="185"/>
      <c r="M59" s="150"/>
      <c r="N59" s="150"/>
      <c r="O59" s="151"/>
      <c r="P59" s="175"/>
      <c r="Q59" s="175"/>
      <c r="R59" s="175"/>
      <c r="S59" s="175"/>
      <c r="T59" s="175"/>
      <c r="U59" s="175"/>
      <c r="V59" s="154"/>
      <c r="W59" s="154"/>
      <c r="X59" s="154"/>
      <c r="Y59" s="154"/>
      <c r="Z59" s="154"/>
      <c r="AA59" s="154"/>
      <c r="AB59" s="154"/>
      <c r="AC59" s="154"/>
    </row>
    <row r="60" spans="2:29" ht="16">
      <c r="B60" s="57"/>
      <c r="C60" s="58" t="s">
        <v>23</v>
      </c>
      <c r="D60" s="58" t="s">
        <v>761</v>
      </c>
      <c r="E60" s="58" t="s">
        <v>24</v>
      </c>
      <c r="F60" s="58">
        <v>8</v>
      </c>
      <c r="G60" s="59" t="s">
        <v>208</v>
      </c>
      <c r="H60" s="59" t="s">
        <v>796</v>
      </c>
      <c r="I60" s="76" t="s">
        <v>203</v>
      </c>
      <c r="J60" s="76"/>
      <c r="K60" s="67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204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205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9"/>
      <c r="C63" s="70"/>
      <c r="D63" s="70"/>
      <c r="E63" s="70"/>
      <c r="F63" s="70"/>
      <c r="G63" s="71"/>
      <c r="H63" s="71"/>
      <c r="I63" s="73" t="s">
        <v>206</v>
      </c>
      <c r="J63" s="73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187</v>
      </c>
      <c r="J64" s="79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2"/>
      <c r="C65" s="63"/>
      <c r="D65" s="63"/>
      <c r="E65" s="63"/>
      <c r="F65" s="63"/>
      <c r="G65" s="64"/>
      <c r="H65" s="64"/>
      <c r="I65" s="137" t="s">
        <v>207</v>
      </c>
      <c r="J65" s="80"/>
      <c r="K65" s="74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57"/>
      <c r="C66" s="58" t="s">
        <v>23</v>
      </c>
      <c r="D66" s="58" t="s">
        <v>761</v>
      </c>
      <c r="E66" s="58" t="s">
        <v>24</v>
      </c>
      <c r="F66" s="58">
        <v>9</v>
      </c>
      <c r="G66" s="59" t="s">
        <v>222</v>
      </c>
      <c r="H66" s="59" t="s">
        <v>796</v>
      </c>
      <c r="I66" s="67" t="s">
        <v>187</v>
      </c>
      <c r="J66" s="67"/>
      <c r="K66" s="67" t="s">
        <v>209</v>
      </c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0"/>
      <c r="D67" s="70"/>
      <c r="E67" s="70"/>
      <c r="F67" s="70"/>
      <c r="G67" s="71"/>
      <c r="H67" s="71"/>
      <c r="I67" s="135" t="s">
        <v>210</v>
      </c>
      <c r="J67" s="79"/>
      <c r="K67" s="97" t="s">
        <v>210</v>
      </c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9"/>
      <c r="C68" s="77"/>
      <c r="D68" s="77"/>
      <c r="E68" s="70"/>
      <c r="F68" s="70"/>
      <c r="G68" s="71"/>
      <c r="H68" s="71"/>
      <c r="I68" s="72"/>
      <c r="J68" s="72"/>
      <c r="K68" s="72" t="s">
        <v>211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7"/>
      <c r="D69" s="77"/>
      <c r="E69" s="70"/>
      <c r="F69" s="70"/>
      <c r="G69" s="71"/>
      <c r="H69" s="71"/>
      <c r="I69" s="97" t="s">
        <v>212</v>
      </c>
      <c r="J69" s="72"/>
      <c r="K69" s="97" t="s">
        <v>212</v>
      </c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2"/>
      <c r="C70" s="78"/>
      <c r="D70" s="78"/>
      <c r="E70" s="63"/>
      <c r="F70" s="63"/>
      <c r="G70" s="64"/>
      <c r="H70" s="64"/>
      <c r="I70" s="74"/>
      <c r="J70" s="74"/>
      <c r="K70" s="74" t="s">
        <v>213</v>
      </c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57"/>
      <c r="C71" s="58" t="s">
        <v>23</v>
      </c>
      <c r="D71" s="58" t="s">
        <v>761</v>
      </c>
      <c r="E71" s="58" t="s">
        <v>24</v>
      </c>
      <c r="F71" s="58">
        <v>10</v>
      </c>
      <c r="G71" s="59" t="s">
        <v>223</v>
      </c>
      <c r="H71" s="59" t="s">
        <v>796</v>
      </c>
      <c r="I71" s="76" t="s">
        <v>215</v>
      </c>
      <c r="J71" s="76"/>
      <c r="K71" s="67"/>
      <c r="L71" s="33"/>
      <c r="M71" s="26"/>
      <c r="N71" s="26"/>
      <c r="O71" s="27">
        <f t="shared" ref="O71:O84" si="1">(N71-M71)</f>
        <v>0</v>
      </c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187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135" t="s">
        <v>216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212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217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135" t="s">
        <v>218</v>
      </c>
      <c r="J76" s="79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135" t="s">
        <v>219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220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317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3" t="s">
        <v>221</v>
      </c>
      <c r="J80" s="73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 t="s">
        <v>187</v>
      </c>
      <c r="J81" s="79"/>
      <c r="K81" s="72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135" t="s">
        <v>210</v>
      </c>
      <c r="J82" s="79"/>
      <c r="K82" s="72"/>
      <c r="L82" s="33"/>
      <c r="M82" s="26"/>
      <c r="N82" s="26"/>
      <c r="O82" s="27"/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2"/>
      <c r="C83" s="63"/>
      <c r="D83" s="63"/>
      <c r="E83" s="63"/>
      <c r="F83" s="63"/>
      <c r="G83" s="64"/>
      <c r="H83" s="64"/>
      <c r="I83" s="137" t="s">
        <v>212</v>
      </c>
      <c r="J83" s="80"/>
      <c r="K83" s="74"/>
      <c r="L83" s="33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57"/>
      <c r="C84" s="58" t="s">
        <v>23</v>
      </c>
      <c r="D84" s="58" t="s">
        <v>761</v>
      </c>
      <c r="E84" s="58" t="s">
        <v>24</v>
      </c>
      <c r="F84" s="58">
        <v>11</v>
      </c>
      <c r="G84" s="83" t="s">
        <v>239</v>
      </c>
      <c r="H84" s="59" t="s">
        <v>796</v>
      </c>
      <c r="I84" s="84" t="s">
        <v>224</v>
      </c>
      <c r="J84" s="84"/>
      <c r="K84" s="84" t="s">
        <v>235</v>
      </c>
      <c r="L84" s="34"/>
      <c r="M84" s="26"/>
      <c r="N84" s="26"/>
      <c r="O84" s="27">
        <f t="shared" si="1"/>
        <v>0</v>
      </c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 t="s">
        <v>253</v>
      </c>
      <c r="H85" s="85"/>
      <c r="I85" s="86" t="s">
        <v>225</v>
      </c>
      <c r="J85" s="86"/>
      <c r="K85" s="86" t="s">
        <v>236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121" t="s">
        <v>226</v>
      </c>
      <c r="J86" s="86"/>
      <c r="K86" s="86" t="s">
        <v>237</v>
      </c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227</v>
      </c>
      <c r="J87" s="86"/>
      <c r="K87" s="86" t="s">
        <v>238</v>
      </c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121" t="s">
        <v>228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229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121" t="s">
        <v>230</v>
      </c>
      <c r="J90" s="86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231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85"/>
      <c r="H92" s="85"/>
      <c r="I92" s="87" t="s">
        <v>232</v>
      </c>
      <c r="J92" s="87"/>
      <c r="K92" s="86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85"/>
      <c r="H93" s="85"/>
      <c r="I93" s="86" t="s">
        <v>233</v>
      </c>
      <c r="J93" s="86"/>
      <c r="K93" s="86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2"/>
      <c r="C94" s="63"/>
      <c r="D94" s="63"/>
      <c r="E94" s="63"/>
      <c r="F94" s="63"/>
      <c r="G94" s="81"/>
      <c r="H94" s="81"/>
      <c r="I94" s="82" t="s">
        <v>234</v>
      </c>
      <c r="J94" s="82"/>
      <c r="K94" s="82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57"/>
      <c r="C95" s="58" t="s">
        <v>23</v>
      </c>
      <c r="D95" s="58" t="s">
        <v>761</v>
      </c>
      <c r="E95" s="58" t="s">
        <v>24</v>
      </c>
      <c r="F95" s="58">
        <v>12</v>
      </c>
      <c r="G95" s="83" t="s">
        <v>245</v>
      </c>
      <c r="H95" s="59" t="s">
        <v>796</v>
      </c>
      <c r="I95" s="84" t="s">
        <v>240</v>
      </c>
      <c r="J95" s="84"/>
      <c r="K95" s="61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85" t="s">
        <v>244</v>
      </c>
      <c r="H96" s="85"/>
      <c r="I96" s="86" t="s">
        <v>241</v>
      </c>
      <c r="J96" s="86"/>
      <c r="K96" s="86"/>
      <c r="L96" s="34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85"/>
      <c r="H97" s="85"/>
      <c r="I97" s="87" t="s">
        <v>206</v>
      </c>
      <c r="J97" s="87"/>
      <c r="K97" s="86"/>
      <c r="L97" s="34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79" t="s">
        <v>242</v>
      </c>
      <c r="J98" s="79"/>
      <c r="K98" s="72"/>
      <c r="L98" s="33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2"/>
      <c r="C99" s="63"/>
      <c r="D99" s="63"/>
      <c r="E99" s="63"/>
      <c r="F99" s="63"/>
      <c r="G99" s="64"/>
      <c r="H99" s="64"/>
      <c r="I99" s="137" t="s">
        <v>243</v>
      </c>
      <c r="J99" s="80"/>
      <c r="K99" s="74"/>
      <c r="L99" s="33"/>
      <c r="M99" s="26"/>
      <c r="N99" s="26"/>
      <c r="O99" s="27"/>
      <c r="P99" s="28"/>
      <c r="Q99" s="28"/>
      <c r="R99" s="29"/>
      <c r="S99" s="29"/>
      <c r="T99" s="29"/>
      <c r="U99" s="29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57"/>
      <c r="C100" s="58" t="s">
        <v>23</v>
      </c>
      <c r="D100" s="58" t="s">
        <v>761</v>
      </c>
      <c r="E100" s="58" t="s">
        <v>24</v>
      </c>
      <c r="F100" s="58">
        <v>13</v>
      </c>
      <c r="G100" s="83" t="s">
        <v>239</v>
      </c>
      <c r="H100" s="59" t="s">
        <v>796</v>
      </c>
      <c r="I100" s="89" t="s">
        <v>246</v>
      </c>
      <c r="J100" s="89"/>
      <c r="K100" s="84" t="s">
        <v>235</v>
      </c>
      <c r="L100" s="34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7"/>
      <c r="D101" s="77"/>
      <c r="E101" s="70"/>
      <c r="F101" s="70"/>
      <c r="G101" s="71" t="s">
        <v>254</v>
      </c>
      <c r="H101" s="71"/>
      <c r="I101" s="72" t="s">
        <v>247</v>
      </c>
      <c r="J101" s="72"/>
      <c r="K101" s="86" t="s">
        <v>236</v>
      </c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248</v>
      </c>
      <c r="J102" s="72"/>
      <c r="K102" s="86" t="s">
        <v>237</v>
      </c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71"/>
      <c r="H103" s="71"/>
      <c r="I103" s="72" t="s">
        <v>249</v>
      </c>
      <c r="J103" s="72"/>
      <c r="K103" s="86" t="s">
        <v>238</v>
      </c>
      <c r="L103" s="33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72" t="s">
        <v>250</v>
      </c>
      <c r="J104" s="72"/>
      <c r="K104" s="72"/>
      <c r="L104" s="33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6" t="s">
        <v>251</v>
      </c>
      <c r="J105" s="86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252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9"/>
      <c r="C107" s="70"/>
      <c r="D107" s="70"/>
      <c r="E107" s="70"/>
      <c r="F107" s="70"/>
      <c r="G107" s="85"/>
      <c r="H107" s="85"/>
      <c r="I107" s="87" t="s">
        <v>232</v>
      </c>
      <c r="J107" s="87"/>
      <c r="K107" s="86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9"/>
      <c r="C108" s="70"/>
      <c r="D108" s="70"/>
      <c r="E108" s="70"/>
      <c r="F108" s="70"/>
      <c r="G108" s="85"/>
      <c r="H108" s="85"/>
      <c r="I108" s="86" t="s">
        <v>233</v>
      </c>
      <c r="J108" s="86"/>
      <c r="K108" s="86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2"/>
      <c r="C109" s="63"/>
      <c r="D109" s="63"/>
      <c r="E109" s="63"/>
      <c r="F109" s="63"/>
      <c r="G109" s="81"/>
      <c r="H109" s="81"/>
      <c r="I109" s="82" t="s">
        <v>234</v>
      </c>
      <c r="J109" s="82"/>
      <c r="K109" s="82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57"/>
      <c r="C110" s="58" t="s">
        <v>23</v>
      </c>
      <c r="D110" s="58" t="s">
        <v>761</v>
      </c>
      <c r="E110" s="58" t="s">
        <v>24</v>
      </c>
      <c r="F110" s="58">
        <v>14</v>
      </c>
      <c r="G110" s="83" t="s">
        <v>245</v>
      </c>
      <c r="H110" s="59" t="s">
        <v>796</v>
      </c>
      <c r="I110" s="84" t="s">
        <v>240</v>
      </c>
      <c r="J110" s="84"/>
      <c r="K110" s="90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 t="s">
        <v>257</v>
      </c>
      <c r="H111" s="85"/>
      <c r="I111" s="86" t="s">
        <v>255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87" t="s">
        <v>206</v>
      </c>
      <c r="J112" s="86"/>
      <c r="K112" s="86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 t="s">
        <v>187</v>
      </c>
      <c r="J113" s="86"/>
      <c r="K113" s="86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2"/>
      <c r="C114" s="63"/>
      <c r="D114" s="63"/>
      <c r="E114" s="63"/>
      <c r="F114" s="63"/>
      <c r="G114" s="81"/>
      <c r="H114" s="81"/>
      <c r="I114" s="134" t="s">
        <v>256</v>
      </c>
      <c r="J114" s="82"/>
      <c r="K114" s="82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57"/>
      <c r="C115" s="58" t="s">
        <v>23</v>
      </c>
      <c r="D115" s="58" t="s">
        <v>761</v>
      </c>
      <c r="E115" s="58" t="s">
        <v>24</v>
      </c>
      <c r="F115" s="58">
        <v>15</v>
      </c>
      <c r="G115" s="83" t="s">
        <v>264</v>
      </c>
      <c r="H115" s="59" t="s">
        <v>796</v>
      </c>
      <c r="I115" s="90" t="s">
        <v>187</v>
      </c>
      <c r="J115" s="90"/>
      <c r="K115" s="90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259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260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261</v>
      </c>
      <c r="J118" s="86"/>
      <c r="K118" s="86"/>
      <c r="L118" s="34"/>
      <c r="M118" s="26"/>
      <c r="N118" s="26"/>
      <c r="O118" s="27"/>
      <c r="P118" s="28"/>
      <c r="Q118" s="28"/>
      <c r="R118" s="29"/>
      <c r="S118" s="29"/>
      <c r="T118" s="29"/>
      <c r="U118" s="29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9"/>
      <c r="C119" s="70"/>
      <c r="D119" s="70"/>
      <c r="E119" s="70"/>
      <c r="F119" s="70"/>
      <c r="G119" s="85"/>
      <c r="H119" s="85"/>
      <c r="I119" s="86" t="s">
        <v>262</v>
      </c>
      <c r="J119" s="86"/>
      <c r="K119" s="86"/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2"/>
      <c r="C120" s="78"/>
      <c r="D120" s="78"/>
      <c r="E120" s="63"/>
      <c r="F120" s="63"/>
      <c r="G120" s="64"/>
      <c r="H120" s="64"/>
      <c r="I120" s="74" t="s">
        <v>263</v>
      </c>
      <c r="J120" s="74"/>
      <c r="K120" s="74"/>
      <c r="L120" s="33"/>
      <c r="M120" s="26"/>
      <c r="N120" s="26"/>
      <c r="O120" s="27"/>
      <c r="P120" s="53"/>
      <c r="Q120" s="53"/>
      <c r="R120" s="53"/>
      <c r="S120" s="53"/>
      <c r="T120" s="53"/>
      <c r="U120" s="53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57"/>
      <c r="C121" s="58" t="s">
        <v>23</v>
      </c>
      <c r="D121" s="58" t="s">
        <v>761</v>
      </c>
      <c r="E121" s="58" t="s">
        <v>24</v>
      </c>
      <c r="F121" s="58">
        <v>16</v>
      </c>
      <c r="G121" s="83" t="s">
        <v>273</v>
      </c>
      <c r="H121" s="59" t="s">
        <v>796</v>
      </c>
      <c r="I121" s="91" t="s">
        <v>265</v>
      </c>
      <c r="J121" s="91"/>
      <c r="K121" s="90" t="s">
        <v>269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 t="s">
        <v>266</v>
      </c>
      <c r="J122" s="92"/>
      <c r="K122" s="86" t="s">
        <v>270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267</v>
      </c>
      <c r="K123" s="86" t="s">
        <v>271</v>
      </c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308</v>
      </c>
      <c r="K124" s="86" t="s">
        <v>272</v>
      </c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268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310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311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85"/>
      <c r="H128" s="85"/>
      <c r="I128" s="92"/>
      <c r="J128" s="92" t="s">
        <v>312</v>
      </c>
      <c r="K128" s="86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85"/>
      <c r="H129" s="85"/>
      <c r="I129" s="92"/>
      <c r="J129" s="92" t="s">
        <v>313</v>
      </c>
      <c r="K129" s="86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2"/>
      <c r="C130" s="63"/>
      <c r="D130" s="63"/>
      <c r="E130" s="63"/>
      <c r="F130" s="63"/>
      <c r="G130" s="81"/>
      <c r="H130" s="81"/>
      <c r="I130" s="93"/>
      <c r="J130" s="93" t="s">
        <v>309</v>
      </c>
      <c r="K130" s="82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57"/>
      <c r="C131" s="58" t="s">
        <v>23</v>
      </c>
      <c r="D131" s="58" t="s">
        <v>761</v>
      </c>
      <c r="E131" s="58" t="s">
        <v>24</v>
      </c>
      <c r="F131" s="58">
        <v>17</v>
      </c>
      <c r="G131" s="83" t="s">
        <v>276</v>
      </c>
      <c r="H131" s="59" t="s">
        <v>796</v>
      </c>
      <c r="I131" s="90" t="s">
        <v>274</v>
      </c>
      <c r="J131" s="90"/>
      <c r="K131" s="90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6" t="s">
        <v>187</v>
      </c>
      <c r="J132" s="86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2"/>
      <c r="C133" s="63"/>
      <c r="D133" s="63"/>
      <c r="E133" s="63"/>
      <c r="F133" s="63"/>
      <c r="G133" s="81"/>
      <c r="H133" s="81"/>
      <c r="I133" s="134" t="s">
        <v>275</v>
      </c>
      <c r="J133" s="82"/>
      <c r="K133" s="82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57"/>
      <c r="C134" s="57" t="s">
        <v>23</v>
      </c>
      <c r="D134" s="57" t="s">
        <v>285</v>
      </c>
      <c r="E134" s="58" t="s">
        <v>24</v>
      </c>
      <c r="F134" s="58">
        <v>18</v>
      </c>
      <c r="G134" s="83" t="s">
        <v>277</v>
      </c>
      <c r="H134" s="59" t="s">
        <v>796</v>
      </c>
      <c r="I134" s="90" t="s">
        <v>187</v>
      </c>
      <c r="J134" s="90"/>
      <c r="K134" s="94" t="s">
        <v>61</v>
      </c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121" t="s">
        <v>278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121" t="s">
        <v>279</v>
      </c>
      <c r="J136" s="86"/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121" t="s">
        <v>280</v>
      </c>
      <c r="J137" s="86"/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7"/>
      <c r="D138" s="77"/>
      <c r="E138" s="70"/>
      <c r="F138" s="70"/>
      <c r="G138" s="85"/>
      <c r="H138" s="85"/>
      <c r="I138" s="86"/>
      <c r="J138" s="121" t="s">
        <v>281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282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32">
      <c r="B140" s="69"/>
      <c r="C140" s="77"/>
      <c r="D140" s="77"/>
      <c r="E140" s="70"/>
      <c r="F140" s="70"/>
      <c r="G140" s="85"/>
      <c r="H140" s="85"/>
      <c r="I140" s="86"/>
      <c r="J140" s="86" t="s">
        <v>283</v>
      </c>
      <c r="K140" s="95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7"/>
      <c r="D141" s="77"/>
      <c r="E141" s="70"/>
      <c r="F141" s="70"/>
      <c r="G141" s="85"/>
      <c r="H141" s="85"/>
      <c r="I141" s="86"/>
      <c r="J141" s="86" t="s">
        <v>284</v>
      </c>
      <c r="K141" s="95"/>
      <c r="L141" s="34"/>
      <c r="M141" s="26"/>
      <c r="N141" s="26"/>
      <c r="O141" s="27"/>
      <c r="P141" s="53"/>
      <c r="Q141" s="53"/>
      <c r="R141" s="53"/>
      <c r="S141" s="53"/>
      <c r="T141" s="53"/>
      <c r="U141" s="53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2"/>
      <c r="C142" s="78"/>
      <c r="D142" s="78"/>
      <c r="E142" s="63"/>
      <c r="F142" s="63"/>
      <c r="G142" s="81"/>
      <c r="H142" s="81"/>
      <c r="I142" s="82"/>
      <c r="J142" s="82" t="s">
        <v>263</v>
      </c>
      <c r="K142" s="96"/>
      <c r="L142" s="34"/>
      <c r="M142" s="26"/>
      <c r="N142" s="26"/>
      <c r="O142" s="27"/>
      <c r="P142" s="53"/>
      <c r="Q142" s="53"/>
      <c r="R142" s="53"/>
      <c r="S142" s="53"/>
      <c r="T142" s="53"/>
      <c r="U142" s="53"/>
      <c r="V142" s="13"/>
      <c r="W142" s="13"/>
      <c r="X142" s="13"/>
      <c r="Y142" s="13"/>
      <c r="Z142" s="13"/>
      <c r="AA142" s="13"/>
      <c r="AB142" s="13"/>
      <c r="AC142" s="13"/>
    </row>
    <row r="143" spans="2:29" s="155" customFormat="1" ht="16">
      <c r="B143" s="144"/>
      <c r="C143" s="145" t="s">
        <v>23</v>
      </c>
      <c r="D143" s="145" t="s">
        <v>761</v>
      </c>
      <c r="E143" s="145" t="s">
        <v>24</v>
      </c>
      <c r="F143" s="145">
        <v>20</v>
      </c>
      <c r="G143" s="167" t="s">
        <v>306</v>
      </c>
      <c r="H143" s="146" t="s">
        <v>796</v>
      </c>
      <c r="I143" s="147" t="s">
        <v>292</v>
      </c>
      <c r="J143" s="169"/>
      <c r="K143" s="169"/>
      <c r="L143" s="149"/>
      <c r="M143" s="150"/>
      <c r="N143" s="150"/>
      <c r="O143" s="151"/>
      <c r="P143" s="152"/>
      <c r="Q143" s="152"/>
      <c r="R143" s="153"/>
      <c r="S143" s="153"/>
      <c r="T143" s="153"/>
      <c r="U143" s="153"/>
      <c r="V143" s="154"/>
      <c r="W143" s="154"/>
      <c r="X143" s="154"/>
      <c r="Y143" s="154"/>
      <c r="Z143" s="154"/>
      <c r="AA143" s="154"/>
      <c r="AB143" s="154"/>
      <c r="AC143" s="154"/>
    </row>
    <row r="144" spans="2:29" s="155" customFormat="1" ht="16">
      <c r="B144" s="156"/>
      <c r="C144" s="157"/>
      <c r="D144" s="157"/>
      <c r="E144" s="157"/>
      <c r="F144" s="157"/>
      <c r="G144" s="170"/>
      <c r="H144" s="170"/>
      <c r="I144" s="159" t="s">
        <v>187</v>
      </c>
      <c r="J144" s="159"/>
      <c r="K144" s="159"/>
      <c r="L144" s="149"/>
      <c r="M144" s="150"/>
      <c r="N144" s="150"/>
      <c r="O144" s="151"/>
      <c r="P144" s="152"/>
      <c r="Q144" s="152"/>
      <c r="R144" s="153"/>
      <c r="S144" s="153"/>
      <c r="T144" s="153"/>
      <c r="U144" s="153"/>
      <c r="V144" s="154"/>
      <c r="W144" s="154"/>
      <c r="X144" s="154"/>
      <c r="Y144" s="154"/>
      <c r="Z144" s="154"/>
      <c r="AA144" s="154"/>
      <c r="AB144" s="154"/>
      <c r="AC144" s="154"/>
    </row>
    <row r="145" spans="2:29" s="155" customFormat="1" ht="16">
      <c r="B145" s="156"/>
      <c r="C145" s="157"/>
      <c r="D145" s="157"/>
      <c r="E145" s="157"/>
      <c r="F145" s="157"/>
      <c r="G145" s="170"/>
      <c r="H145" s="170"/>
      <c r="I145" s="171" t="s">
        <v>293</v>
      </c>
      <c r="J145" s="159"/>
      <c r="K145" s="159"/>
      <c r="L145" s="149"/>
      <c r="M145" s="150"/>
      <c r="N145" s="150"/>
      <c r="O145" s="151"/>
      <c r="P145" s="152"/>
      <c r="Q145" s="152"/>
      <c r="R145" s="153"/>
      <c r="S145" s="153"/>
      <c r="T145" s="153"/>
      <c r="U145" s="153"/>
      <c r="V145" s="154"/>
      <c r="W145" s="154"/>
      <c r="X145" s="154"/>
      <c r="Y145" s="154"/>
      <c r="Z145" s="154"/>
      <c r="AA145" s="154"/>
      <c r="AB145" s="154"/>
      <c r="AC145" s="154"/>
    </row>
    <row r="146" spans="2:29" s="155" customFormat="1" ht="16">
      <c r="B146" s="156"/>
      <c r="C146" s="157"/>
      <c r="D146" s="157"/>
      <c r="E146" s="157"/>
      <c r="F146" s="157"/>
      <c r="G146" s="170"/>
      <c r="H146" s="170"/>
      <c r="I146" s="159" t="s">
        <v>294</v>
      </c>
      <c r="J146" s="159"/>
      <c r="K146" s="159"/>
      <c r="L146" s="149"/>
      <c r="M146" s="150"/>
      <c r="N146" s="150"/>
      <c r="O146" s="151"/>
      <c r="P146" s="152"/>
      <c r="Q146" s="152"/>
      <c r="R146" s="153"/>
      <c r="S146" s="153"/>
      <c r="T146" s="153"/>
      <c r="U146" s="153"/>
      <c r="V146" s="154"/>
      <c r="W146" s="154"/>
      <c r="X146" s="154"/>
      <c r="Y146" s="154"/>
      <c r="Z146" s="154"/>
      <c r="AA146" s="154"/>
      <c r="AB146" s="154"/>
      <c r="AC146" s="154"/>
    </row>
    <row r="147" spans="2:29" s="155" customFormat="1" ht="16">
      <c r="B147" s="156"/>
      <c r="C147" s="157"/>
      <c r="D147" s="157"/>
      <c r="E147" s="157"/>
      <c r="F147" s="157"/>
      <c r="G147" s="170"/>
      <c r="H147" s="170"/>
      <c r="I147" s="171" t="s">
        <v>966</v>
      </c>
      <c r="J147" s="159"/>
      <c r="K147" s="181" t="s">
        <v>967</v>
      </c>
      <c r="L147" s="149"/>
      <c r="M147" s="150"/>
      <c r="N147" s="150"/>
      <c r="O147" s="151"/>
      <c r="P147" s="152"/>
      <c r="Q147" s="152"/>
      <c r="R147" s="153"/>
      <c r="S147" s="153"/>
      <c r="T147" s="153"/>
      <c r="U147" s="153"/>
      <c r="V147" s="154"/>
      <c r="W147" s="154"/>
      <c r="X147" s="154"/>
      <c r="Y147" s="154"/>
      <c r="Z147" s="154"/>
      <c r="AA147" s="154"/>
      <c r="AB147" s="154"/>
      <c r="AC147" s="154"/>
    </row>
    <row r="148" spans="2:29" s="155" customFormat="1" ht="16">
      <c r="B148" s="156"/>
      <c r="C148" s="157"/>
      <c r="D148" s="157"/>
      <c r="E148" s="157"/>
      <c r="F148" s="157"/>
      <c r="G148" s="170"/>
      <c r="H148" s="170"/>
      <c r="I148" s="159" t="s">
        <v>294</v>
      </c>
      <c r="J148" s="159"/>
      <c r="K148" s="159"/>
      <c r="L148" s="149"/>
      <c r="M148" s="150"/>
      <c r="N148" s="150"/>
      <c r="O148" s="151"/>
      <c r="P148" s="152"/>
      <c r="Q148" s="152"/>
      <c r="R148" s="153"/>
      <c r="S148" s="153"/>
      <c r="T148" s="153"/>
      <c r="U148" s="153"/>
      <c r="V148" s="154"/>
      <c r="W148" s="154"/>
      <c r="X148" s="154"/>
      <c r="Y148" s="154"/>
      <c r="Z148" s="154"/>
      <c r="AA148" s="154"/>
      <c r="AB148" s="154"/>
      <c r="AC148" s="154"/>
    </row>
    <row r="149" spans="2:29" s="155" customFormat="1" ht="16">
      <c r="B149" s="156"/>
      <c r="C149" s="157"/>
      <c r="D149" s="157"/>
      <c r="E149" s="157"/>
      <c r="F149" s="157"/>
      <c r="G149" s="170"/>
      <c r="H149" s="170"/>
      <c r="I149" s="171" t="s">
        <v>295</v>
      </c>
      <c r="J149" s="159"/>
      <c r="K149" s="159"/>
      <c r="L149" s="149"/>
      <c r="M149" s="150"/>
      <c r="N149" s="150"/>
      <c r="O149" s="151"/>
      <c r="P149" s="152"/>
      <c r="Q149" s="152"/>
      <c r="R149" s="153"/>
      <c r="S149" s="153"/>
      <c r="T149" s="153"/>
      <c r="U149" s="153"/>
      <c r="V149" s="154"/>
      <c r="W149" s="154"/>
      <c r="X149" s="154"/>
      <c r="Y149" s="154"/>
      <c r="Z149" s="154"/>
      <c r="AA149" s="154"/>
      <c r="AB149" s="154"/>
      <c r="AC149" s="154"/>
    </row>
    <row r="150" spans="2:29" s="155" customFormat="1" ht="16">
      <c r="B150" s="156"/>
      <c r="C150" s="157"/>
      <c r="D150" s="157"/>
      <c r="E150" s="157"/>
      <c r="F150" s="157"/>
      <c r="G150" s="170"/>
      <c r="H150" s="170"/>
      <c r="I150" s="159" t="s">
        <v>296</v>
      </c>
      <c r="J150" s="159"/>
      <c r="K150" s="159"/>
      <c r="L150" s="149"/>
      <c r="M150" s="150"/>
      <c r="N150" s="150"/>
      <c r="O150" s="151"/>
      <c r="P150" s="152"/>
      <c r="Q150" s="152"/>
      <c r="R150" s="153"/>
      <c r="S150" s="153"/>
      <c r="T150" s="153"/>
      <c r="U150" s="153"/>
      <c r="V150" s="154"/>
      <c r="W150" s="154"/>
      <c r="X150" s="154"/>
      <c r="Y150" s="154"/>
      <c r="Z150" s="154"/>
      <c r="AA150" s="154"/>
      <c r="AB150" s="154"/>
      <c r="AC150" s="154"/>
    </row>
    <row r="151" spans="2:29" s="155" customFormat="1" ht="16">
      <c r="B151" s="156"/>
      <c r="C151" s="157"/>
      <c r="D151" s="157"/>
      <c r="E151" s="157"/>
      <c r="F151" s="157"/>
      <c r="G151" s="170"/>
      <c r="H151" s="170"/>
      <c r="I151" s="161" t="s">
        <v>297</v>
      </c>
      <c r="J151" s="159"/>
      <c r="K151" s="159"/>
      <c r="L151" s="149"/>
      <c r="M151" s="150"/>
      <c r="N151" s="150"/>
      <c r="O151" s="151"/>
      <c r="P151" s="152"/>
      <c r="Q151" s="152"/>
      <c r="R151" s="153"/>
      <c r="S151" s="153"/>
      <c r="T151" s="153"/>
      <c r="U151" s="153"/>
      <c r="V151" s="154"/>
      <c r="W151" s="154"/>
      <c r="X151" s="154"/>
      <c r="Y151" s="154"/>
      <c r="Z151" s="154"/>
      <c r="AA151" s="154"/>
      <c r="AB151" s="154"/>
      <c r="AC151" s="154"/>
    </row>
    <row r="152" spans="2:29" s="155" customFormat="1" ht="16">
      <c r="B152" s="156"/>
      <c r="C152" s="157"/>
      <c r="D152" s="157"/>
      <c r="E152" s="157"/>
      <c r="F152" s="157"/>
      <c r="G152" s="170"/>
      <c r="H152" s="170"/>
      <c r="I152" s="159" t="s">
        <v>298</v>
      </c>
      <c r="J152" s="159"/>
      <c r="K152" s="159"/>
      <c r="L152" s="149"/>
      <c r="M152" s="150"/>
      <c r="N152" s="150"/>
      <c r="O152" s="151"/>
      <c r="P152" s="152"/>
      <c r="Q152" s="152"/>
      <c r="R152" s="153"/>
      <c r="S152" s="153"/>
      <c r="T152" s="153"/>
      <c r="U152" s="153"/>
      <c r="V152" s="154"/>
      <c r="W152" s="154"/>
      <c r="X152" s="154"/>
      <c r="Y152" s="154"/>
      <c r="Z152" s="154"/>
      <c r="AA152" s="154"/>
      <c r="AB152" s="154"/>
      <c r="AC152" s="154"/>
    </row>
    <row r="153" spans="2:29" s="155" customFormat="1" ht="16">
      <c r="B153" s="156"/>
      <c r="C153" s="157"/>
      <c r="D153" s="157"/>
      <c r="E153" s="157"/>
      <c r="F153" s="157"/>
      <c r="G153" s="170"/>
      <c r="H153" s="170"/>
      <c r="I153" s="159"/>
      <c r="J153" s="159" t="s">
        <v>299</v>
      </c>
      <c r="K153" s="159"/>
      <c r="L153" s="149"/>
      <c r="M153" s="150"/>
      <c r="N153" s="150"/>
      <c r="O153" s="151"/>
      <c r="P153" s="152"/>
      <c r="Q153" s="152"/>
      <c r="R153" s="153"/>
      <c r="S153" s="153"/>
      <c r="T153" s="153"/>
      <c r="U153" s="153"/>
      <c r="V153" s="154"/>
      <c r="W153" s="154"/>
      <c r="X153" s="154"/>
      <c r="Y153" s="154"/>
      <c r="Z153" s="154"/>
      <c r="AA153" s="154"/>
      <c r="AB153" s="154"/>
      <c r="AC153" s="154"/>
    </row>
    <row r="154" spans="2:29" s="155" customFormat="1" ht="16">
      <c r="B154" s="156"/>
      <c r="C154" s="157"/>
      <c r="D154" s="157"/>
      <c r="E154" s="157"/>
      <c r="F154" s="157"/>
      <c r="G154" s="170"/>
      <c r="H154" s="170"/>
      <c r="I154" s="159"/>
      <c r="J154" s="159" t="s">
        <v>300</v>
      </c>
      <c r="K154" s="159"/>
      <c r="L154" s="149"/>
      <c r="M154" s="150"/>
      <c r="N154" s="150"/>
      <c r="O154" s="151"/>
      <c r="P154" s="152"/>
      <c r="Q154" s="152"/>
      <c r="R154" s="153"/>
      <c r="S154" s="153"/>
      <c r="T154" s="153"/>
      <c r="U154" s="153"/>
      <c r="V154" s="154"/>
      <c r="W154" s="154"/>
      <c r="X154" s="154"/>
      <c r="Y154" s="154"/>
      <c r="Z154" s="154"/>
      <c r="AA154" s="154"/>
      <c r="AB154" s="154"/>
      <c r="AC154" s="154"/>
    </row>
    <row r="155" spans="2:29" s="155" customFormat="1" ht="16">
      <c r="B155" s="156"/>
      <c r="C155" s="157"/>
      <c r="D155" s="157"/>
      <c r="E155" s="157"/>
      <c r="F155" s="157"/>
      <c r="G155" s="170"/>
      <c r="H155" s="170"/>
      <c r="I155" s="159"/>
      <c r="J155" s="159" t="s">
        <v>307</v>
      </c>
      <c r="K155" s="159"/>
      <c r="L155" s="149"/>
      <c r="M155" s="150"/>
      <c r="N155" s="150"/>
      <c r="O155" s="151"/>
      <c r="P155" s="152"/>
      <c r="Q155" s="152"/>
      <c r="R155" s="153"/>
      <c r="S155" s="153"/>
      <c r="T155" s="153"/>
      <c r="U155" s="153"/>
      <c r="V155" s="154"/>
      <c r="W155" s="154"/>
      <c r="X155" s="154"/>
      <c r="Y155" s="154"/>
      <c r="Z155" s="154"/>
      <c r="AA155" s="154"/>
      <c r="AB155" s="154"/>
      <c r="AC155" s="154"/>
    </row>
    <row r="156" spans="2:29" s="155" customFormat="1" ht="16">
      <c r="B156" s="156"/>
      <c r="C156" s="157"/>
      <c r="D156" s="157"/>
      <c r="E156" s="157"/>
      <c r="F156" s="157"/>
      <c r="G156" s="170"/>
      <c r="H156" s="170"/>
      <c r="I156" s="159"/>
      <c r="J156" s="159" t="s">
        <v>968</v>
      </c>
      <c r="K156" s="181" t="s">
        <v>967</v>
      </c>
      <c r="L156" s="149"/>
      <c r="M156" s="150"/>
      <c r="N156" s="150"/>
      <c r="O156" s="151"/>
      <c r="P156" s="152"/>
      <c r="Q156" s="152"/>
      <c r="R156" s="153"/>
      <c r="S156" s="153"/>
      <c r="T156" s="153"/>
      <c r="U156" s="153"/>
      <c r="V156" s="154"/>
      <c r="W156" s="154"/>
      <c r="X156" s="154"/>
      <c r="Y156" s="154"/>
      <c r="Z156" s="154"/>
      <c r="AA156" s="154"/>
      <c r="AB156" s="154"/>
      <c r="AC156" s="154"/>
    </row>
    <row r="157" spans="2:29" s="155" customFormat="1" ht="16">
      <c r="B157" s="156"/>
      <c r="C157" s="157"/>
      <c r="D157" s="157"/>
      <c r="E157" s="157"/>
      <c r="F157" s="157"/>
      <c r="G157" s="170"/>
      <c r="H157" s="170"/>
      <c r="I157" s="159" t="s">
        <v>301</v>
      </c>
      <c r="J157" s="159"/>
      <c r="K157" s="159"/>
      <c r="L157" s="149"/>
      <c r="M157" s="150"/>
      <c r="N157" s="150"/>
      <c r="O157" s="151"/>
      <c r="P157" s="152"/>
      <c r="Q157" s="152"/>
      <c r="R157" s="153"/>
      <c r="S157" s="153"/>
      <c r="T157" s="153"/>
      <c r="U157" s="153"/>
      <c r="V157" s="154"/>
      <c r="W157" s="154"/>
      <c r="X157" s="154"/>
      <c r="Y157" s="154"/>
      <c r="Z157" s="154"/>
      <c r="AA157" s="154"/>
      <c r="AB157" s="154"/>
      <c r="AC157" s="154"/>
    </row>
    <row r="158" spans="2:29" s="155" customFormat="1" ht="16">
      <c r="B158" s="156"/>
      <c r="C158" s="157"/>
      <c r="D158" s="157"/>
      <c r="E158" s="157"/>
      <c r="F158" s="157"/>
      <c r="G158" s="170"/>
      <c r="H158" s="170"/>
      <c r="I158" s="159" t="s">
        <v>187</v>
      </c>
      <c r="J158" s="159"/>
      <c r="K158" s="159"/>
      <c r="L158" s="149"/>
      <c r="M158" s="150"/>
      <c r="N158" s="150"/>
      <c r="O158" s="151"/>
      <c r="P158" s="152"/>
      <c r="Q158" s="152"/>
      <c r="R158" s="153"/>
      <c r="S158" s="153"/>
      <c r="T158" s="153"/>
      <c r="U158" s="153"/>
      <c r="V158" s="154"/>
      <c r="W158" s="154"/>
      <c r="X158" s="154"/>
      <c r="Y158" s="154"/>
      <c r="Z158" s="154"/>
      <c r="AA158" s="154"/>
      <c r="AB158" s="154"/>
      <c r="AC158" s="154"/>
    </row>
    <row r="159" spans="2:29" s="155" customFormat="1" ht="16">
      <c r="B159" s="156"/>
      <c r="C159" s="157"/>
      <c r="D159" s="157"/>
      <c r="E159" s="157"/>
      <c r="F159" s="157"/>
      <c r="G159" s="170"/>
      <c r="H159" s="170"/>
      <c r="I159" s="171" t="s">
        <v>302</v>
      </c>
      <c r="J159" s="159"/>
      <c r="K159" s="159"/>
      <c r="L159" s="149"/>
      <c r="M159" s="150"/>
      <c r="N159" s="150"/>
      <c r="O159" s="151"/>
      <c r="P159" s="152"/>
      <c r="Q159" s="152"/>
      <c r="R159" s="153"/>
      <c r="S159" s="153"/>
      <c r="T159" s="153"/>
      <c r="U159" s="153"/>
      <c r="V159" s="154"/>
      <c r="W159" s="154"/>
      <c r="X159" s="154"/>
      <c r="Y159" s="154"/>
      <c r="Z159" s="154"/>
      <c r="AA159" s="154"/>
      <c r="AB159" s="154"/>
      <c r="AC159" s="154"/>
    </row>
    <row r="160" spans="2:29" s="155" customFormat="1" ht="16">
      <c r="B160" s="156"/>
      <c r="C160" s="157"/>
      <c r="D160" s="157"/>
      <c r="E160" s="157"/>
      <c r="F160" s="157"/>
      <c r="G160" s="170"/>
      <c r="H160" s="170"/>
      <c r="I160" s="171" t="s">
        <v>303</v>
      </c>
      <c r="J160" s="159"/>
      <c r="K160" s="159"/>
      <c r="L160" s="149"/>
      <c r="M160" s="150"/>
      <c r="N160" s="150"/>
      <c r="O160" s="151"/>
      <c r="P160" s="152"/>
      <c r="Q160" s="152"/>
      <c r="R160" s="153"/>
      <c r="S160" s="153"/>
      <c r="T160" s="153"/>
      <c r="U160" s="153"/>
      <c r="V160" s="154"/>
      <c r="W160" s="154"/>
      <c r="X160" s="154"/>
      <c r="Y160" s="154"/>
      <c r="Z160" s="154"/>
      <c r="AA160" s="154"/>
      <c r="AB160" s="154"/>
      <c r="AC160" s="154"/>
    </row>
    <row r="161" spans="2:29" s="155" customFormat="1" ht="16">
      <c r="B161" s="156"/>
      <c r="C161" s="157"/>
      <c r="D161" s="157"/>
      <c r="E161" s="157"/>
      <c r="F161" s="157"/>
      <c r="G161" s="170"/>
      <c r="H161" s="170"/>
      <c r="I161" s="171" t="s">
        <v>304</v>
      </c>
      <c r="J161" s="159"/>
      <c r="K161" s="159"/>
      <c r="L161" s="149"/>
      <c r="M161" s="150"/>
      <c r="N161" s="150"/>
      <c r="O161" s="151"/>
      <c r="P161" s="152"/>
      <c r="Q161" s="152"/>
      <c r="R161" s="153"/>
      <c r="S161" s="153"/>
      <c r="T161" s="153"/>
      <c r="U161" s="153"/>
      <c r="V161" s="154"/>
      <c r="W161" s="154"/>
      <c r="X161" s="154"/>
      <c r="Y161" s="154"/>
      <c r="Z161" s="154"/>
      <c r="AA161" s="154"/>
      <c r="AB161" s="154"/>
      <c r="AC161" s="154"/>
    </row>
    <row r="162" spans="2:29" s="155" customFormat="1" ht="16">
      <c r="B162" s="156"/>
      <c r="C162" s="157"/>
      <c r="D162" s="157"/>
      <c r="E162" s="157"/>
      <c r="F162" s="157"/>
      <c r="G162" s="170"/>
      <c r="H162" s="170"/>
      <c r="I162" s="171" t="s">
        <v>295</v>
      </c>
      <c r="J162" s="159"/>
      <c r="K162" s="159"/>
      <c r="L162" s="149"/>
      <c r="M162" s="150"/>
      <c r="N162" s="150"/>
      <c r="O162" s="151"/>
      <c r="P162" s="152"/>
      <c r="Q162" s="152"/>
      <c r="R162" s="153"/>
      <c r="S162" s="153"/>
      <c r="T162" s="153"/>
      <c r="U162" s="153"/>
      <c r="V162" s="154"/>
      <c r="W162" s="154"/>
      <c r="X162" s="154"/>
      <c r="Y162" s="154"/>
      <c r="Z162" s="154"/>
      <c r="AA162" s="154"/>
      <c r="AB162" s="154"/>
      <c r="AC162" s="154"/>
    </row>
    <row r="163" spans="2:29" s="155" customFormat="1" ht="16">
      <c r="B163" s="162"/>
      <c r="C163" s="163"/>
      <c r="D163" s="163"/>
      <c r="E163" s="163"/>
      <c r="F163" s="163"/>
      <c r="G163" s="179"/>
      <c r="H163" s="179"/>
      <c r="I163" s="165" t="s">
        <v>305</v>
      </c>
      <c r="J163" s="165"/>
      <c r="K163" s="165"/>
      <c r="L163" s="149"/>
      <c r="M163" s="150"/>
      <c r="N163" s="150"/>
      <c r="O163" s="151"/>
      <c r="P163" s="152"/>
      <c r="Q163" s="152"/>
      <c r="R163" s="153"/>
      <c r="S163" s="153"/>
      <c r="T163" s="153"/>
      <c r="U163" s="153"/>
      <c r="V163" s="154"/>
      <c r="W163" s="154"/>
      <c r="X163" s="154"/>
      <c r="Y163" s="154"/>
      <c r="Z163" s="154"/>
      <c r="AA163" s="154"/>
      <c r="AB163" s="154"/>
      <c r="AC163" s="154"/>
    </row>
    <row r="164" spans="2:29" s="155" customFormat="1" ht="16">
      <c r="B164" s="144"/>
      <c r="C164" s="145" t="s">
        <v>23</v>
      </c>
      <c r="D164" s="145" t="s">
        <v>761</v>
      </c>
      <c r="E164" s="145" t="s">
        <v>24</v>
      </c>
      <c r="F164" s="145">
        <v>21</v>
      </c>
      <c r="G164" s="167" t="s">
        <v>318</v>
      </c>
      <c r="H164" s="146" t="s">
        <v>796</v>
      </c>
      <c r="I164" s="169" t="s">
        <v>187</v>
      </c>
      <c r="J164" s="169"/>
      <c r="K164" s="182" t="s">
        <v>65</v>
      </c>
      <c r="L164" s="149"/>
      <c r="M164" s="150"/>
      <c r="N164" s="150"/>
      <c r="O164" s="151"/>
      <c r="P164" s="152"/>
      <c r="Q164" s="152"/>
      <c r="R164" s="153"/>
      <c r="S164" s="153"/>
      <c r="T164" s="153"/>
      <c r="U164" s="153"/>
      <c r="V164" s="154"/>
      <c r="W164" s="154"/>
      <c r="X164" s="154"/>
      <c r="Y164" s="154"/>
      <c r="Z164" s="154"/>
      <c r="AA164" s="154"/>
      <c r="AB164" s="154"/>
      <c r="AC164" s="154"/>
    </row>
    <row r="165" spans="2:29" s="155" customFormat="1" ht="16">
      <c r="B165" s="156"/>
      <c r="C165" s="157"/>
      <c r="D165" s="157"/>
      <c r="E165" s="157"/>
      <c r="F165" s="157"/>
      <c r="G165" s="170" t="s">
        <v>319</v>
      </c>
      <c r="H165" s="170"/>
      <c r="I165" s="171" t="s">
        <v>969</v>
      </c>
      <c r="J165" s="159"/>
      <c r="K165" s="181"/>
      <c r="L165" s="149"/>
      <c r="M165" s="150"/>
      <c r="N165" s="150"/>
      <c r="O165" s="151"/>
      <c r="P165" s="152"/>
      <c r="Q165" s="152"/>
      <c r="R165" s="153"/>
      <c r="S165" s="153"/>
      <c r="T165" s="153"/>
      <c r="U165" s="153"/>
      <c r="V165" s="154"/>
      <c r="W165" s="154"/>
      <c r="X165" s="154"/>
      <c r="Y165" s="154"/>
      <c r="Z165" s="154"/>
      <c r="AA165" s="154"/>
      <c r="AB165" s="154"/>
      <c r="AC165" s="154"/>
    </row>
    <row r="166" spans="2:29" s="155" customFormat="1" ht="16">
      <c r="B166" s="156"/>
      <c r="C166" s="157"/>
      <c r="D166" s="157"/>
      <c r="E166" s="157"/>
      <c r="F166" s="157"/>
      <c r="G166" s="170"/>
      <c r="H166" s="170"/>
      <c r="I166" s="171" t="s">
        <v>321</v>
      </c>
      <c r="J166" s="159"/>
      <c r="K166" s="181"/>
      <c r="L166" s="149"/>
      <c r="M166" s="150"/>
      <c r="N166" s="150"/>
      <c r="O166" s="151"/>
      <c r="P166" s="152"/>
      <c r="Q166" s="152"/>
      <c r="R166" s="153"/>
      <c r="S166" s="153"/>
      <c r="T166" s="153"/>
      <c r="U166" s="153"/>
      <c r="V166" s="154"/>
      <c r="W166" s="154"/>
      <c r="X166" s="154"/>
      <c r="Y166" s="154"/>
      <c r="Z166" s="154"/>
      <c r="AA166" s="154"/>
      <c r="AB166" s="154"/>
      <c r="AC166" s="154"/>
    </row>
    <row r="167" spans="2:29" s="155" customFormat="1" ht="16">
      <c r="B167" s="156"/>
      <c r="C167" s="157"/>
      <c r="D167" s="157"/>
      <c r="E167" s="157"/>
      <c r="F167" s="157"/>
      <c r="G167" s="170"/>
      <c r="H167" s="170"/>
      <c r="I167" s="171" t="s">
        <v>322</v>
      </c>
      <c r="J167" s="159"/>
      <c r="K167" s="181"/>
      <c r="L167" s="149"/>
      <c r="M167" s="150"/>
      <c r="N167" s="150"/>
      <c r="O167" s="151"/>
      <c r="P167" s="152"/>
      <c r="Q167" s="152"/>
      <c r="R167" s="153"/>
      <c r="S167" s="153"/>
      <c r="T167" s="153"/>
      <c r="U167" s="153"/>
      <c r="V167" s="154"/>
      <c r="W167" s="154"/>
      <c r="X167" s="154"/>
      <c r="Y167" s="154"/>
      <c r="Z167" s="154"/>
      <c r="AA167" s="154"/>
      <c r="AB167" s="154"/>
      <c r="AC167" s="154"/>
    </row>
    <row r="168" spans="2:29" s="155" customFormat="1" ht="32">
      <c r="B168" s="162"/>
      <c r="C168" s="163"/>
      <c r="D168" s="163"/>
      <c r="E168" s="163"/>
      <c r="F168" s="163"/>
      <c r="G168" s="179"/>
      <c r="H168" s="179"/>
      <c r="I168" s="165" t="s">
        <v>323</v>
      </c>
      <c r="J168" s="165"/>
      <c r="K168" s="183"/>
      <c r="L168" s="149"/>
      <c r="M168" s="150"/>
      <c r="N168" s="150"/>
      <c r="O168" s="151"/>
      <c r="P168" s="152"/>
      <c r="Q168" s="152"/>
      <c r="R168" s="153"/>
      <c r="S168" s="153"/>
      <c r="T168" s="153"/>
      <c r="U168" s="153"/>
      <c r="V168" s="154"/>
      <c r="W168" s="154"/>
      <c r="X168" s="154"/>
      <c r="Y168" s="154"/>
      <c r="Z168" s="154"/>
      <c r="AA168" s="154"/>
      <c r="AB168" s="154"/>
      <c r="AC168" s="154"/>
    </row>
    <row r="169" spans="2:29" ht="16">
      <c r="B169" s="57"/>
      <c r="C169" s="58" t="s">
        <v>23</v>
      </c>
      <c r="D169" s="58" t="s">
        <v>761</v>
      </c>
      <c r="E169" s="58" t="s">
        <v>24</v>
      </c>
      <c r="F169" s="58">
        <v>22</v>
      </c>
      <c r="G169" s="83" t="s">
        <v>324</v>
      </c>
      <c r="H169" s="59" t="s">
        <v>796</v>
      </c>
      <c r="I169" s="84" t="s">
        <v>326</v>
      </c>
      <c r="J169" s="90"/>
      <c r="K169" s="90" t="s">
        <v>339</v>
      </c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 t="s">
        <v>797</v>
      </c>
      <c r="H170" s="85"/>
      <c r="I170" s="86" t="s">
        <v>327</v>
      </c>
      <c r="J170" s="86"/>
      <c r="K170" s="86" t="s">
        <v>340</v>
      </c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 t="s">
        <v>325</v>
      </c>
      <c r="H171" s="85"/>
      <c r="I171" s="86"/>
      <c r="J171" s="86" t="s">
        <v>328</v>
      </c>
      <c r="K171" s="86" t="s">
        <v>341</v>
      </c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/>
      <c r="J172" s="86" t="s">
        <v>337</v>
      </c>
      <c r="K172" s="86" t="s">
        <v>767</v>
      </c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329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/>
      <c r="J174" s="86" t="s">
        <v>330</v>
      </c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331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338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7" t="s">
        <v>332</v>
      </c>
      <c r="J177" s="86"/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333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334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187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335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134" t="s">
        <v>336</v>
      </c>
      <c r="J182" s="82"/>
      <c r="K182" s="9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761</v>
      </c>
      <c r="E183" s="58" t="s">
        <v>24</v>
      </c>
      <c r="F183" s="58">
        <v>23</v>
      </c>
      <c r="G183" s="59" t="s">
        <v>350</v>
      </c>
      <c r="H183" s="59" t="s">
        <v>796</v>
      </c>
      <c r="I183" s="67" t="s">
        <v>187</v>
      </c>
      <c r="J183" s="67"/>
      <c r="K183" s="67" t="s">
        <v>342</v>
      </c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85"/>
      <c r="H184" s="85"/>
      <c r="I184" s="121" t="s">
        <v>346</v>
      </c>
      <c r="J184" s="86"/>
      <c r="K184" s="86" t="s">
        <v>343</v>
      </c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70"/>
      <c r="F185" s="70"/>
      <c r="G185" s="85"/>
      <c r="H185" s="85"/>
      <c r="I185" s="86" t="s">
        <v>347</v>
      </c>
      <c r="J185" s="86"/>
      <c r="K185" s="86" t="s">
        <v>344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/>
      <c r="H186" s="85"/>
      <c r="I186" s="121" t="s">
        <v>348</v>
      </c>
      <c r="J186" s="86"/>
      <c r="K186" s="86" t="s">
        <v>345</v>
      </c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2"/>
      <c r="C187" s="63"/>
      <c r="D187" s="63"/>
      <c r="E187" s="63"/>
      <c r="F187" s="63"/>
      <c r="G187" s="81"/>
      <c r="H187" s="81"/>
      <c r="I187" s="82" t="s">
        <v>349</v>
      </c>
      <c r="J187" s="82"/>
      <c r="K187" s="82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57"/>
      <c r="C188" s="58" t="s">
        <v>23</v>
      </c>
      <c r="D188" s="58" t="s">
        <v>285</v>
      </c>
      <c r="E188" s="58" t="s">
        <v>24</v>
      </c>
      <c r="F188" s="58">
        <v>24</v>
      </c>
      <c r="G188" s="59" t="s">
        <v>373</v>
      </c>
      <c r="H188" s="59" t="s">
        <v>796</v>
      </c>
      <c r="I188" s="76" t="s">
        <v>356</v>
      </c>
      <c r="J188" s="67"/>
      <c r="K188" s="67" t="s">
        <v>351</v>
      </c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71" t="s">
        <v>325</v>
      </c>
      <c r="H189" s="71"/>
      <c r="I189" s="72" t="s">
        <v>357</v>
      </c>
      <c r="J189" s="72"/>
      <c r="K189" s="72" t="s">
        <v>352</v>
      </c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70"/>
      <c r="F190" s="70"/>
      <c r="G190" s="71"/>
      <c r="H190" s="71"/>
      <c r="I190" s="72"/>
      <c r="J190" s="72" t="s">
        <v>364</v>
      </c>
      <c r="K190" s="72" t="s">
        <v>353</v>
      </c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71"/>
      <c r="H191" s="71"/>
      <c r="I191" s="72"/>
      <c r="J191" s="72" t="s">
        <v>358</v>
      </c>
      <c r="K191" s="72" t="s">
        <v>354</v>
      </c>
      <c r="L191" s="34"/>
      <c r="M191" s="26"/>
      <c r="N191" s="26"/>
      <c r="O191" s="27"/>
      <c r="P191" s="53"/>
      <c r="Q191" s="53"/>
      <c r="R191" s="53"/>
      <c r="S191" s="53"/>
      <c r="T191" s="53"/>
      <c r="U191" s="53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71"/>
      <c r="H192" s="71"/>
      <c r="I192" s="72"/>
      <c r="J192" s="72" t="s">
        <v>359</v>
      </c>
      <c r="K192" s="72" t="s">
        <v>355</v>
      </c>
      <c r="L192" s="34"/>
      <c r="M192" s="26"/>
      <c r="N192" s="26"/>
      <c r="O192" s="27"/>
      <c r="P192" s="53"/>
      <c r="Q192" s="53"/>
      <c r="R192" s="53"/>
      <c r="S192" s="53"/>
      <c r="T192" s="53"/>
      <c r="U192" s="53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71"/>
      <c r="H193" s="71"/>
      <c r="I193" s="72"/>
      <c r="J193" s="72" t="s">
        <v>360</v>
      </c>
      <c r="K193" s="72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71"/>
      <c r="H194" s="71"/>
      <c r="I194" s="72" t="s">
        <v>361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71"/>
      <c r="H195" s="71"/>
      <c r="I195" s="73" t="s">
        <v>362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 t="s">
        <v>187</v>
      </c>
      <c r="J196" s="86"/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2"/>
      <c r="C197" s="63"/>
      <c r="D197" s="63"/>
      <c r="E197" s="63"/>
      <c r="F197" s="63"/>
      <c r="G197" s="81"/>
      <c r="H197" s="81"/>
      <c r="I197" s="143" t="s">
        <v>363</v>
      </c>
      <c r="J197" s="93"/>
      <c r="K197" s="82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57"/>
      <c r="C198" s="58" t="s">
        <v>23</v>
      </c>
      <c r="D198" s="58" t="s">
        <v>285</v>
      </c>
      <c r="E198" s="58" t="s">
        <v>24</v>
      </c>
      <c r="F198" s="58">
        <v>25</v>
      </c>
      <c r="G198" s="59" t="s">
        <v>372</v>
      </c>
      <c r="H198" s="59" t="s">
        <v>796</v>
      </c>
      <c r="I198" s="67" t="s">
        <v>187</v>
      </c>
      <c r="J198" s="67"/>
      <c r="K198" s="67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71" t="s">
        <v>371</v>
      </c>
      <c r="H199" s="71"/>
      <c r="I199" s="97" t="s">
        <v>365</v>
      </c>
      <c r="J199" s="72"/>
      <c r="K199" s="72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71"/>
      <c r="H200" s="71"/>
      <c r="I200" s="97" t="s">
        <v>366</v>
      </c>
      <c r="J200" s="72"/>
      <c r="K200" s="72"/>
      <c r="L200" s="34"/>
      <c r="M200" s="26"/>
      <c r="N200" s="26"/>
      <c r="O200" s="27"/>
      <c r="P200" s="53"/>
      <c r="Q200" s="53"/>
      <c r="R200" s="53"/>
      <c r="S200" s="53"/>
      <c r="T200" s="53"/>
      <c r="U200" s="53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71"/>
      <c r="H201" s="71"/>
      <c r="I201" s="97" t="s">
        <v>367</v>
      </c>
      <c r="J201" s="72"/>
      <c r="K201" s="72"/>
      <c r="L201" s="34"/>
      <c r="M201" s="26"/>
      <c r="N201" s="26"/>
      <c r="O201" s="27"/>
      <c r="P201" s="53"/>
      <c r="Q201" s="53"/>
      <c r="R201" s="53"/>
      <c r="S201" s="53"/>
      <c r="T201" s="53"/>
      <c r="U201" s="53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71"/>
      <c r="H202" s="71"/>
      <c r="I202" s="97" t="s">
        <v>368</v>
      </c>
      <c r="J202" s="72"/>
      <c r="K202" s="72"/>
      <c r="L202" s="34"/>
      <c r="M202" s="26"/>
      <c r="N202" s="26"/>
      <c r="O202" s="27"/>
      <c r="P202" s="53"/>
      <c r="Q202" s="53"/>
      <c r="R202" s="53"/>
      <c r="S202" s="53"/>
      <c r="T202" s="53"/>
      <c r="U202" s="53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99"/>
      <c r="D203" s="99"/>
      <c r="E203" s="70"/>
      <c r="F203" s="70"/>
      <c r="G203" s="71"/>
      <c r="H203" s="71"/>
      <c r="I203" s="97" t="s">
        <v>369</v>
      </c>
      <c r="J203" s="72"/>
      <c r="K203" s="72"/>
      <c r="L203" s="34"/>
      <c r="M203" s="26"/>
      <c r="N203" s="26"/>
      <c r="O203" s="27"/>
      <c r="P203" s="53"/>
      <c r="Q203" s="53"/>
      <c r="R203" s="53"/>
      <c r="S203" s="53"/>
      <c r="T203" s="53"/>
      <c r="U203" s="53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2"/>
      <c r="C204" s="100"/>
      <c r="D204" s="100"/>
      <c r="E204" s="63"/>
      <c r="F204" s="63"/>
      <c r="G204" s="64"/>
      <c r="H204" s="64"/>
      <c r="I204" s="98" t="s">
        <v>370</v>
      </c>
      <c r="J204" s="74"/>
      <c r="K204" s="74"/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57"/>
      <c r="C205" s="58" t="s">
        <v>23</v>
      </c>
      <c r="D205" s="58" t="s">
        <v>761</v>
      </c>
      <c r="E205" s="58" t="s">
        <v>24</v>
      </c>
      <c r="F205" s="58">
        <v>27</v>
      </c>
      <c r="G205" s="83" t="s">
        <v>385</v>
      </c>
      <c r="H205" s="59" t="s">
        <v>796</v>
      </c>
      <c r="I205" s="84" t="s">
        <v>386</v>
      </c>
      <c r="J205" s="90"/>
      <c r="K205" s="67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0"/>
      <c r="D206" s="70"/>
      <c r="E206" s="70"/>
      <c r="F206" s="70"/>
      <c r="G206" s="85"/>
      <c r="H206" s="85"/>
      <c r="I206" s="86" t="s">
        <v>242</v>
      </c>
      <c r="J206" s="86"/>
      <c r="K206" s="72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70"/>
      <c r="F207" s="70"/>
      <c r="G207" s="85"/>
      <c r="H207" s="85"/>
      <c r="I207" s="121" t="s">
        <v>387</v>
      </c>
      <c r="J207" s="86"/>
      <c r="K207" s="72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121" t="s">
        <v>388</v>
      </c>
      <c r="J208" s="86"/>
      <c r="K208" s="72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7" t="s">
        <v>389</v>
      </c>
      <c r="J209" s="86"/>
      <c r="K209" s="72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390</v>
      </c>
      <c r="J210" s="86"/>
      <c r="K210" s="72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2"/>
      <c r="C211" s="63"/>
      <c r="D211" s="63"/>
      <c r="E211" s="63"/>
      <c r="F211" s="63"/>
      <c r="G211" s="81"/>
      <c r="H211" s="81"/>
      <c r="I211" s="82" t="s">
        <v>391</v>
      </c>
      <c r="J211" s="82"/>
      <c r="K211" s="74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s="155" customFormat="1" ht="16">
      <c r="B212" s="144"/>
      <c r="C212" s="145" t="s">
        <v>23</v>
      </c>
      <c r="D212" s="145" t="s">
        <v>761</v>
      </c>
      <c r="E212" s="145" t="s">
        <v>24</v>
      </c>
      <c r="F212" s="145">
        <v>28</v>
      </c>
      <c r="G212" s="167" t="s">
        <v>396</v>
      </c>
      <c r="H212" s="146" t="s">
        <v>796</v>
      </c>
      <c r="I212" s="169" t="s">
        <v>187</v>
      </c>
      <c r="J212" s="169"/>
      <c r="K212" s="169"/>
      <c r="L212" s="149"/>
      <c r="M212" s="150"/>
      <c r="N212" s="150"/>
      <c r="O212" s="151"/>
      <c r="P212" s="152"/>
      <c r="Q212" s="152"/>
      <c r="R212" s="153"/>
      <c r="S212" s="153"/>
      <c r="T212" s="153"/>
      <c r="U212" s="153"/>
      <c r="V212" s="154"/>
      <c r="W212" s="154"/>
      <c r="X212" s="154"/>
      <c r="Y212" s="154"/>
      <c r="Z212" s="154"/>
      <c r="AA212" s="154"/>
      <c r="AB212" s="154"/>
      <c r="AC212" s="154"/>
    </row>
    <row r="213" spans="2:29" s="155" customFormat="1" ht="16">
      <c r="B213" s="156"/>
      <c r="C213" s="157"/>
      <c r="D213" s="157"/>
      <c r="E213" s="157"/>
      <c r="F213" s="157"/>
      <c r="G213" s="170"/>
      <c r="H213" s="170"/>
      <c r="I213" s="171" t="s">
        <v>392</v>
      </c>
      <c r="J213" s="159"/>
      <c r="K213" s="159"/>
      <c r="L213" s="149"/>
      <c r="M213" s="150"/>
      <c r="N213" s="150"/>
      <c r="O213" s="151"/>
      <c r="P213" s="152"/>
      <c r="Q213" s="152"/>
      <c r="R213" s="153"/>
      <c r="S213" s="153"/>
      <c r="T213" s="153"/>
      <c r="U213" s="153"/>
      <c r="V213" s="154"/>
      <c r="W213" s="154"/>
      <c r="X213" s="154"/>
      <c r="Y213" s="154"/>
      <c r="Z213" s="154"/>
      <c r="AA213" s="154"/>
      <c r="AB213" s="154"/>
      <c r="AC213" s="154"/>
    </row>
    <row r="214" spans="2:29" s="155" customFormat="1" ht="16">
      <c r="B214" s="156"/>
      <c r="C214" s="157"/>
      <c r="D214" s="157"/>
      <c r="E214" s="157"/>
      <c r="F214" s="157"/>
      <c r="G214" s="170"/>
      <c r="H214" s="170"/>
      <c r="I214" s="171" t="s">
        <v>322</v>
      </c>
      <c r="J214" s="159"/>
      <c r="K214" s="159"/>
      <c r="L214" s="149"/>
      <c r="M214" s="150"/>
      <c r="N214" s="150"/>
      <c r="O214" s="151"/>
      <c r="P214" s="152"/>
      <c r="Q214" s="152"/>
      <c r="R214" s="153"/>
      <c r="S214" s="153"/>
      <c r="T214" s="153"/>
      <c r="U214" s="153"/>
      <c r="V214" s="154"/>
      <c r="W214" s="154"/>
      <c r="X214" s="154"/>
      <c r="Y214" s="154"/>
      <c r="Z214" s="154"/>
      <c r="AA214" s="154"/>
      <c r="AB214" s="154"/>
      <c r="AC214" s="154"/>
    </row>
    <row r="215" spans="2:29" s="155" customFormat="1" ht="16">
      <c r="B215" s="156"/>
      <c r="C215" s="157"/>
      <c r="D215" s="157"/>
      <c r="E215" s="157"/>
      <c r="F215" s="157"/>
      <c r="G215" s="170"/>
      <c r="H215" s="170"/>
      <c r="I215" s="171" t="s">
        <v>293</v>
      </c>
      <c r="J215" s="159"/>
      <c r="K215" s="159"/>
      <c r="L215" s="149"/>
      <c r="M215" s="150"/>
      <c r="N215" s="150"/>
      <c r="O215" s="151"/>
      <c r="P215" s="152"/>
      <c r="Q215" s="152"/>
      <c r="R215" s="153"/>
      <c r="S215" s="153"/>
      <c r="T215" s="153"/>
      <c r="U215" s="153"/>
      <c r="V215" s="154"/>
      <c r="W215" s="154"/>
      <c r="X215" s="154"/>
      <c r="Y215" s="154"/>
      <c r="Z215" s="154"/>
      <c r="AA215" s="154"/>
      <c r="AB215" s="154"/>
      <c r="AC215" s="154"/>
    </row>
    <row r="216" spans="2:29" s="155" customFormat="1" ht="16">
      <c r="B216" s="156"/>
      <c r="C216" s="157"/>
      <c r="D216" s="157"/>
      <c r="E216" s="157"/>
      <c r="F216" s="157"/>
      <c r="G216" s="170"/>
      <c r="H216" s="170"/>
      <c r="I216" s="171" t="s">
        <v>966</v>
      </c>
      <c r="J216" s="159"/>
      <c r="K216" s="159"/>
      <c r="L216" s="149"/>
      <c r="M216" s="150"/>
      <c r="N216" s="150"/>
      <c r="O216" s="151"/>
      <c r="P216" s="152"/>
      <c r="Q216" s="152"/>
      <c r="R216" s="153"/>
      <c r="S216" s="153"/>
      <c r="T216" s="153"/>
      <c r="U216" s="153"/>
      <c r="V216" s="154"/>
      <c r="W216" s="154"/>
      <c r="X216" s="154"/>
      <c r="Y216" s="154"/>
      <c r="Z216" s="154"/>
      <c r="AA216" s="154"/>
      <c r="AB216" s="154"/>
      <c r="AC216" s="154"/>
    </row>
    <row r="217" spans="2:29" s="155" customFormat="1" ht="16">
      <c r="B217" s="156"/>
      <c r="C217" s="157"/>
      <c r="D217" s="157"/>
      <c r="E217" s="157"/>
      <c r="F217" s="157"/>
      <c r="G217" s="170"/>
      <c r="H217" s="170"/>
      <c r="I217" s="171" t="s">
        <v>393</v>
      </c>
      <c r="J217" s="159"/>
      <c r="K217" s="159"/>
      <c r="L217" s="149"/>
      <c r="M217" s="150"/>
      <c r="N217" s="150"/>
      <c r="O217" s="151"/>
      <c r="P217" s="152"/>
      <c r="Q217" s="152"/>
      <c r="R217" s="153"/>
      <c r="S217" s="153"/>
      <c r="T217" s="153"/>
      <c r="U217" s="153"/>
      <c r="V217" s="154"/>
      <c r="W217" s="154"/>
      <c r="X217" s="154"/>
      <c r="Y217" s="154"/>
      <c r="Z217" s="154"/>
      <c r="AA217" s="154"/>
      <c r="AB217" s="154"/>
      <c r="AC217" s="154"/>
    </row>
    <row r="218" spans="2:29" s="155" customFormat="1" ht="16">
      <c r="B218" s="156"/>
      <c r="C218" s="157"/>
      <c r="D218" s="157"/>
      <c r="E218" s="157"/>
      <c r="F218" s="157"/>
      <c r="G218" s="170"/>
      <c r="H218" s="170"/>
      <c r="I218" s="171" t="s">
        <v>394</v>
      </c>
      <c r="J218" s="159"/>
      <c r="K218" s="159"/>
      <c r="L218" s="149"/>
      <c r="M218" s="150"/>
      <c r="N218" s="150"/>
      <c r="O218" s="151"/>
      <c r="P218" s="152"/>
      <c r="Q218" s="152"/>
      <c r="R218" s="153"/>
      <c r="S218" s="153"/>
      <c r="T218" s="153"/>
      <c r="U218" s="153"/>
      <c r="V218" s="154"/>
      <c r="W218" s="154"/>
      <c r="X218" s="154"/>
      <c r="Y218" s="154"/>
      <c r="Z218" s="154"/>
      <c r="AA218" s="154"/>
      <c r="AB218" s="154"/>
      <c r="AC218" s="154"/>
    </row>
    <row r="219" spans="2:29" s="155" customFormat="1" ht="16">
      <c r="B219" s="156"/>
      <c r="C219" s="157"/>
      <c r="D219" s="157"/>
      <c r="E219" s="157"/>
      <c r="F219" s="157"/>
      <c r="G219" s="170"/>
      <c r="H219" s="170"/>
      <c r="I219" s="171" t="s">
        <v>395</v>
      </c>
      <c r="J219" s="159"/>
      <c r="K219" s="159"/>
      <c r="L219" s="149"/>
      <c r="M219" s="150"/>
      <c r="N219" s="150"/>
      <c r="O219" s="151"/>
      <c r="P219" s="152"/>
      <c r="Q219" s="152"/>
      <c r="R219" s="153"/>
      <c r="S219" s="153"/>
      <c r="T219" s="153"/>
      <c r="U219" s="153"/>
      <c r="V219" s="154"/>
      <c r="W219" s="154"/>
      <c r="X219" s="154"/>
      <c r="Y219" s="154"/>
      <c r="Z219" s="154"/>
      <c r="AA219" s="154"/>
      <c r="AB219" s="154"/>
      <c r="AC219" s="154"/>
    </row>
    <row r="220" spans="2:29" s="155" customFormat="1" ht="16">
      <c r="B220" s="162"/>
      <c r="C220" s="163"/>
      <c r="D220" s="163"/>
      <c r="E220" s="163"/>
      <c r="F220" s="163"/>
      <c r="G220" s="179"/>
      <c r="H220" s="179"/>
      <c r="I220" s="180" t="s">
        <v>368</v>
      </c>
      <c r="J220" s="165"/>
      <c r="K220" s="165"/>
      <c r="L220" s="149"/>
      <c r="M220" s="150"/>
      <c r="N220" s="150"/>
      <c r="O220" s="151"/>
      <c r="P220" s="152"/>
      <c r="Q220" s="152"/>
      <c r="R220" s="153"/>
      <c r="S220" s="153"/>
      <c r="T220" s="153"/>
      <c r="U220" s="153"/>
      <c r="V220" s="154"/>
      <c r="W220" s="154"/>
      <c r="X220" s="154"/>
      <c r="Y220" s="154"/>
      <c r="Z220" s="154"/>
      <c r="AA220" s="154"/>
      <c r="AB220" s="154"/>
      <c r="AC220" s="154"/>
    </row>
    <row r="221" spans="2:29" s="155" customFormat="1" ht="16">
      <c r="B221" s="144"/>
      <c r="C221" s="145" t="s">
        <v>23</v>
      </c>
      <c r="D221" s="145" t="s">
        <v>763</v>
      </c>
      <c r="E221" s="145" t="s">
        <v>24</v>
      </c>
      <c r="F221" s="145">
        <v>29</v>
      </c>
      <c r="G221" s="167" t="s">
        <v>992</v>
      </c>
      <c r="H221" s="167" t="s">
        <v>796</v>
      </c>
      <c r="I221" s="168" t="s">
        <v>187</v>
      </c>
      <c r="J221" s="168"/>
      <c r="K221" s="169"/>
      <c r="L221" s="149"/>
      <c r="M221" s="150"/>
      <c r="N221" s="150"/>
      <c r="O221" s="151"/>
      <c r="P221" s="152"/>
      <c r="Q221" s="152"/>
      <c r="R221" s="153"/>
      <c r="S221" s="153"/>
      <c r="T221" s="153"/>
      <c r="U221" s="153"/>
      <c r="V221" s="154"/>
      <c r="W221" s="154"/>
      <c r="X221" s="154"/>
      <c r="Y221" s="154"/>
      <c r="Z221" s="154"/>
      <c r="AA221" s="154"/>
      <c r="AB221" s="154"/>
      <c r="AC221" s="154"/>
    </row>
    <row r="222" spans="2:29" s="155" customFormat="1" ht="16">
      <c r="B222" s="156"/>
      <c r="C222" s="157"/>
      <c r="D222" s="157"/>
      <c r="E222" s="157"/>
      <c r="F222" s="157"/>
      <c r="G222" s="170"/>
      <c r="H222" s="170"/>
      <c r="I222" s="171" t="s">
        <v>987</v>
      </c>
      <c r="J222" s="159"/>
      <c r="K222" s="172"/>
      <c r="L222" s="149"/>
      <c r="M222" s="150"/>
      <c r="N222" s="150"/>
      <c r="O222" s="151"/>
      <c r="P222" s="152"/>
      <c r="Q222" s="152"/>
      <c r="R222" s="153"/>
      <c r="S222" s="153"/>
      <c r="T222" s="153"/>
      <c r="U222" s="153"/>
      <c r="V222" s="154"/>
      <c r="W222" s="154"/>
      <c r="X222" s="154"/>
      <c r="Y222" s="154"/>
      <c r="Z222" s="154"/>
      <c r="AA222" s="154"/>
      <c r="AB222" s="154"/>
      <c r="AC222" s="154"/>
    </row>
    <row r="223" spans="2:29" s="155" customFormat="1" ht="16">
      <c r="B223" s="156"/>
      <c r="C223" s="157"/>
      <c r="D223" s="157"/>
      <c r="E223" s="157"/>
      <c r="F223" s="157"/>
      <c r="G223" s="170"/>
      <c r="H223" s="170"/>
      <c r="I223" s="173" t="s">
        <v>988</v>
      </c>
      <c r="J223" s="159"/>
      <c r="K223" s="172"/>
      <c r="L223" s="149"/>
      <c r="M223" s="150"/>
      <c r="N223" s="150"/>
      <c r="O223" s="151"/>
      <c r="P223" s="152"/>
      <c r="Q223" s="152"/>
      <c r="R223" s="153"/>
      <c r="S223" s="153"/>
      <c r="T223" s="153"/>
      <c r="U223" s="153"/>
      <c r="V223" s="154"/>
      <c r="W223" s="154"/>
      <c r="X223" s="154"/>
      <c r="Y223" s="154"/>
      <c r="Z223" s="154"/>
      <c r="AA223" s="154"/>
      <c r="AB223" s="154"/>
      <c r="AC223" s="154"/>
    </row>
    <row r="224" spans="2:29" s="155" customFormat="1" ht="16">
      <c r="B224" s="156"/>
      <c r="C224" s="157"/>
      <c r="D224" s="157"/>
      <c r="E224" s="157"/>
      <c r="F224" s="157"/>
      <c r="G224" s="170"/>
      <c r="H224" s="170"/>
      <c r="I224" s="173"/>
      <c r="J224" s="171" t="s">
        <v>398</v>
      </c>
      <c r="K224" s="172"/>
      <c r="L224" s="149"/>
      <c r="M224" s="150"/>
      <c r="N224" s="150"/>
      <c r="O224" s="151"/>
      <c r="P224" s="152"/>
      <c r="Q224" s="152"/>
      <c r="R224" s="153"/>
      <c r="S224" s="153"/>
      <c r="T224" s="153"/>
      <c r="U224" s="153"/>
      <c r="V224" s="154"/>
      <c r="W224" s="154"/>
      <c r="X224" s="154"/>
      <c r="Y224" s="154"/>
      <c r="Z224" s="154"/>
      <c r="AA224" s="154"/>
      <c r="AB224" s="154"/>
      <c r="AC224" s="154"/>
    </row>
    <row r="225" spans="2:29" s="155" customFormat="1" ht="16">
      <c r="B225" s="156"/>
      <c r="C225" s="157"/>
      <c r="D225" s="157"/>
      <c r="E225" s="157"/>
      <c r="F225" s="157"/>
      <c r="G225" s="170"/>
      <c r="H225" s="170"/>
      <c r="I225" s="173"/>
      <c r="J225" s="171" t="s">
        <v>399</v>
      </c>
      <c r="K225" s="172"/>
      <c r="L225" s="149"/>
      <c r="M225" s="150"/>
      <c r="N225" s="150"/>
      <c r="O225" s="151"/>
      <c r="P225" s="152"/>
      <c r="Q225" s="152"/>
      <c r="R225" s="153"/>
      <c r="S225" s="153"/>
      <c r="T225" s="153"/>
      <c r="U225" s="153"/>
      <c r="V225" s="154"/>
      <c r="W225" s="154"/>
      <c r="X225" s="154"/>
      <c r="Y225" s="154"/>
      <c r="Z225" s="154"/>
      <c r="AA225" s="154"/>
      <c r="AB225" s="154"/>
      <c r="AC225" s="154"/>
    </row>
    <row r="226" spans="2:29" s="155" customFormat="1" ht="16">
      <c r="B226" s="156"/>
      <c r="C226" s="157"/>
      <c r="D226" s="157"/>
      <c r="E226" s="157"/>
      <c r="F226" s="157"/>
      <c r="G226" s="170"/>
      <c r="H226" s="170"/>
      <c r="I226" s="173"/>
      <c r="J226" s="173" t="s">
        <v>400</v>
      </c>
      <c r="K226" s="172"/>
      <c r="L226" s="149"/>
      <c r="M226" s="150"/>
      <c r="N226" s="150"/>
      <c r="O226" s="151"/>
      <c r="P226" s="152"/>
      <c r="Q226" s="152"/>
      <c r="R226" s="153"/>
      <c r="S226" s="153"/>
      <c r="T226" s="153"/>
      <c r="U226" s="153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73"/>
      <c r="J227" s="173" t="s">
        <v>401</v>
      </c>
      <c r="K227" s="172"/>
      <c r="L227" s="149"/>
      <c r="M227" s="150"/>
      <c r="N227" s="150"/>
      <c r="O227" s="151"/>
      <c r="P227" s="152"/>
      <c r="Q227" s="152"/>
      <c r="R227" s="153"/>
      <c r="S227" s="153"/>
      <c r="T227" s="153"/>
      <c r="U227" s="153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74"/>
      <c r="D228" s="174"/>
      <c r="E228" s="157"/>
      <c r="F228" s="157"/>
      <c r="G228" s="158"/>
      <c r="H228" s="158"/>
      <c r="I228" s="173" t="s">
        <v>989</v>
      </c>
      <c r="J228" s="173"/>
      <c r="K228" s="172"/>
      <c r="L228" s="149"/>
      <c r="M228" s="150"/>
      <c r="N228" s="150"/>
      <c r="O228" s="151"/>
      <c r="P228" s="175"/>
      <c r="Q228" s="175"/>
      <c r="R228" s="175"/>
      <c r="S228" s="175"/>
      <c r="T228" s="175"/>
      <c r="U228" s="175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62"/>
      <c r="C229" s="176"/>
      <c r="D229" s="176"/>
      <c r="E229" s="163"/>
      <c r="F229" s="163"/>
      <c r="G229" s="164"/>
      <c r="H229" s="164"/>
      <c r="I229" s="177" t="s">
        <v>575</v>
      </c>
      <c r="J229" s="178"/>
      <c r="K229" s="178"/>
      <c r="L229" s="149"/>
      <c r="M229" s="150"/>
      <c r="N229" s="150"/>
      <c r="O229" s="151"/>
      <c r="P229" s="175"/>
      <c r="Q229" s="175"/>
      <c r="R229" s="175"/>
      <c r="S229" s="175"/>
      <c r="T229" s="175"/>
      <c r="U229" s="175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44"/>
      <c r="C230" s="145" t="s">
        <v>23</v>
      </c>
      <c r="D230" s="145" t="s">
        <v>763</v>
      </c>
      <c r="E230" s="145" t="s">
        <v>24</v>
      </c>
      <c r="F230" s="145">
        <v>30</v>
      </c>
      <c r="G230" s="167" t="s">
        <v>932</v>
      </c>
      <c r="H230" s="167" t="s">
        <v>796</v>
      </c>
      <c r="I230" s="169" t="s">
        <v>993</v>
      </c>
      <c r="J230" s="169"/>
      <c r="K230" s="169"/>
      <c r="L230" s="149"/>
      <c r="M230" s="150"/>
      <c r="N230" s="150"/>
      <c r="O230" s="151"/>
      <c r="P230" s="175"/>
      <c r="Q230" s="175"/>
      <c r="R230" s="175"/>
      <c r="S230" s="175"/>
      <c r="T230" s="175"/>
      <c r="U230" s="175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59"/>
      <c r="J231" s="159" t="s">
        <v>187</v>
      </c>
      <c r="K231" s="159"/>
      <c r="L231" s="149"/>
      <c r="M231" s="150"/>
      <c r="N231" s="150"/>
      <c r="O231" s="151"/>
      <c r="P231" s="175"/>
      <c r="Q231" s="175"/>
      <c r="R231" s="175"/>
      <c r="S231" s="175"/>
      <c r="T231" s="175"/>
      <c r="U231" s="175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59"/>
      <c r="J232" s="171" t="s">
        <v>995</v>
      </c>
      <c r="K232" s="159"/>
      <c r="L232" s="149"/>
      <c r="M232" s="150"/>
      <c r="N232" s="150"/>
      <c r="O232" s="151"/>
      <c r="P232" s="175"/>
      <c r="Q232" s="175"/>
      <c r="R232" s="175"/>
      <c r="S232" s="175"/>
      <c r="T232" s="175"/>
      <c r="U232" s="175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59"/>
      <c r="J233" s="171" t="s">
        <v>575</v>
      </c>
      <c r="K233" s="159"/>
      <c r="L233" s="149"/>
      <c r="M233" s="150"/>
      <c r="N233" s="150"/>
      <c r="O233" s="151"/>
      <c r="P233" s="175"/>
      <c r="Q233" s="175"/>
      <c r="R233" s="175"/>
      <c r="S233" s="175"/>
      <c r="T233" s="175"/>
      <c r="U233" s="175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44"/>
      <c r="C234" s="145" t="s">
        <v>23</v>
      </c>
      <c r="D234" s="145" t="s">
        <v>763</v>
      </c>
      <c r="E234" s="145" t="s">
        <v>24</v>
      </c>
      <c r="F234" s="145">
        <v>31</v>
      </c>
      <c r="G234" s="167" t="s">
        <v>397</v>
      </c>
      <c r="H234" s="167" t="s">
        <v>796</v>
      </c>
      <c r="I234" s="169" t="s">
        <v>187</v>
      </c>
      <c r="J234" s="169"/>
      <c r="K234" s="169"/>
      <c r="L234" s="149"/>
      <c r="M234" s="150"/>
      <c r="N234" s="150"/>
      <c r="O234" s="151"/>
      <c r="P234" s="175"/>
      <c r="Q234" s="175"/>
      <c r="R234" s="175"/>
      <c r="S234" s="175"/>
      <c r="T234" s="175"/>
      <c r="U234" s="175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449</v>
      </c>
      <c r="J235" s="159"/>
      <c r="K235" s="159"/>
      <c r="L235" s="149"/>
      <c r="M235" s="150"/>
      <c r="N235" s="150"/>
      <c r="O235" s="151"/>
      <c r="P235" s="175"/>
      <c r="Q235" s="175"/>
      <c r="R235" s="175"/>
      <c r="S235" s="175"/>
      <c r="T235" s="175"/>
      <c r="U235" s="175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994</v>
      </c>
      <c r="J236" s="159"/>
      <c r="K236" s="159"/>
      <c r="L236" s="149"/>
      <c r="M236" s="150"/>
      <c r="N236" s="150"/>
      <c r="O236" s="151"/>
      <c r="P236" s="175"/>
      <c r="Q236" s="175"/>
      <c r="R236" s="175"/>
      <c r="S236" s="175"/>
      <c r="T236" s="175"/>
      <c r="U236" s="175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1" t="s">
        <v>998</v>
      </c>
      <c r="J237" s="159"/>
      <c r="K237" s="159"/>
      <c r="L237" s="149"/>
      <c r="M237" s="150"/>
      <c r="N237" s="150"/>
      <c r="O237" s="151"/>
      <c r="P237" s="175"/>
      <c r="Q237" s="175"/>
      <c r="R237" s="175"/>
      <c r="S237" s="175"/>
      <c r="T237" s="175"/>
      <c r="U237" s="175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1" t="s">
        <v>999</v>
      </c>
      <c r="J238" s="159"/>
      <c r="K238" s="159"/>
      <c r="L238" s="149"/>
      <c r="M238" s="150"/>
      <c r="N238" s="150"/>
      <c r="O238" s="151"/>
      <c r="P238" s="175"/>
      <c r="Q238" s="175"/>
      <c r="R238" s="175"/>
      <c r="S238" s="175"/>
      <c r="T238" s="175"/>
      <c r="U238" s="175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1" t="s">
        <v>1000</v>
      </c>
      <c r="J239" s="159"/>
      <c r="K239" s="159"/>
      <c r="L239" s="149"/>
      <c r="M239" s="150"/>
      <c r="N239" s="150"/>
      <c r="O239" s="151"/>
      <c r="P239" s="175"/>
      <c r="Q239" s="175"/>
      <c r="R239" s="175"/>
      <c r="S239" s="175"/>
      <c r="T239" s="175"/>
      <c r="U239" s="175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1" t="s">
        <v>1001</v>
      </c>
      <c r="J240" s="159"/>
      <c r="K240" s="159"/>
      <c r="L240" s="149"/>
      <c r="M240" s="150"/>
      <c r="N240" s="150"/>
      <c r="O240" s="151"/>
      <c r="P240" s="175"/>
      <c r="Q240" s="175"/>
      <c r="R240" s="175"/>
      <c r="S240" s="175"/>
      <c r="T240" s="175"/>
      <c r="U240" s="175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62"/>
      <c r="C241" s="163"/>
      <c r="D241" s="163"/>
      <c r="E241" s="163"/>
      <c r="F241" s="163"/>
      <c r="G241" s="179"/>
      <c r="H241" s="179"/>
      <c r="I241" s="180" t="s">
        <v>575</v>
      </c>
      <c r="J241" s="165"/>
      <c r="K241" s="165"/>
      <c r="L241" s="149"/>
      <c r="M241" s="150"/>
      <c r="N241" s="150"/>
      <c r="O241" s="151"/>
      <c r="P241" s="175"/>
      <c r="Q241" s="175"/>
      <c r="R241" s="175"/>
      <c r="S241" s="175"/>
      <c r="T241" s="175"/>
      <c r="U241" s="175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44"/>
      <c r="C242" s="145" t="s">
        <v>23</v>
      </c>
      <c r="D242" s="145" t="s">
        <v>763</v>
      </c>
      <c r="E242" s="145" t="s">
        <v>24</v>
      </c>
      <c r="F242" s="145">
        <v>32</v>
      </c>
      <c r="G242" s="167" t="s">
        <v>403</v>
      </c>
      <c r="H242" s="167" t="s">
        <v>796</v>
      </c>
      <c r="I242" s="169" t="s">
        <v>187</v>
      </c>
      <c r="J242" s="169"/>
      <c r="K242" s="169"/>
      <c r="L242" s="149"/>
      <c r="M242" s="150"/>
      <c r="N242" s="150"/>
      <c r="O242" s="151"/>
      <c r="P242" s="152"/>
      <c r="Q242" s="152"/>
      <c r="R242" s="153"/>
      <c r="S242" s="153"/>
      <c r="T242" s="153"/>
      <c r="U242" s="153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56"/>
      <c r="C243" s="157"/>
      <c r="D243" s="157"/>
      <c r="E243" s="157"/>
      <c r="F243" s="157"/>
      <c r="G243" s="170"/>
      <c r="H243" s="170"/>
      <c r="I243" s="159" t="s">
        <v>402</v>
      </c>
      <c r="J243" s="159"/>
      <c r="K243" s="159"/>
      <c r="L243" s="149"/>
      <c r="M243" s="150"/>
      <c r="N243" s="150"/>
      <c r="O243" s="151"/>
      <c r="P243" s="152"/>
      <c r="Q243" s="152"/>
      <c r="R243" s="153"/>
      <c r="S243" s="153"/>
      <c r="T243" s="153"/>
      <c r="U243" s="153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56"/>
      <c r="C244" s="157"/>
      <c r="D244" s="157"/>
      <c r="E244" s="157"/>
      <c r="F244" s="157"/>
      <c r="G244" s="170"/>
      <c r="H244" s="170"/>
      <c r="I244" s="159" t="s">
        <v>990</v>
      </c>
      <c r="J244" s="159"/>
      <c r="K244" s="159"/>
      <c r="L244" s="149"/>
      <c r="M244" s="150"/>
      <c r="N244" s="150"/>
      <c r="O244" s="151"/>
      <c r="P244" s="152"/>
      <c r="Q244" s="152"/>
      <c r="R244" s="153"/>
      <c r="S244" s="153"/>
      <c r="T244" s="153"/>
      <c r="U244" s="153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62"/>
      <c r="C245" s="163"/>
      <c r="D245" s="163"/>
      <c r="E245" s="163"/>
      <c r="F245" s="163"/>
      <c r="G245" s="179"/>
      <c r="H245" s="179"/>
      <c r="I245" s="165" t="s">
        <v>991</v>
      </c>
      <c r="J245" s="165"/>
      <c r="K245" s="165"/>
      <c r="L245" s="149"/>
      <c r="M245" s="150"/>
      <c r="N245" s="150"/>
      <c r="O245" s="151"/>
      <c r="P245" s="152"/>
      <c r="Q245" s="152"/>
      <c r="R245" s="153"/>
      <c r="S245" s="153"/>
      <c r="T245" s="153"/>
      <c r="U245" s="153"/>
      <c r="V245" s="154"/>
      <c r="W245" s="154"/>
      <c r="X245" s="154"/>
      <c r="Y245" s="154"/>
      <c r="Z245" s="154"/>
      <c r="AA245" s="154"/>
      <c r="AB245" s="154"/>
      <c r="AC245" s="154"/>
    </row>
    <row r="246" spans="2:29" ht="16">
      <c r="B246" s="57"/>
      <c r="C246" s="58" t="s">
        <v>23</v>
      </c>
      <c r="D246" s="58" t="s">
        <v>763</v>
      </c>
      <c r="E246" s="58" t="s">
        <v>24</v>
      </c>
      <c r="F246" s="58">
        <v>32</v>
      </c>
      <c r="G246" s="83" t="s">
        <v>408</v>
      </c>
      <c r="H246" s="59" t="s">
        <v>796</v>
      </c>
      <c r="I246" s="90" t="s">
        <v>187</v>
      </c>
      <c r="J246" s="90"/>
      <c r="K246" s="90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121" t="s">
        <v>402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86" t="s">
        <v>404</v>
      </c>
      <c r="J248" s="86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85"/>
      <c r="H249" s="85"/>
      <c r="I249" s="86" t="s">
        <v>405</v>
      </c>
      <c r="J249" s="86"/>
      <c r="K249" s="86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121" t="s">
        <v>406</v>
      </c>
      <c r="J250" s="86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121" t="s">
        <v>402</v>
      </c>
      <c r="J251" s="86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86" t="s">
        <v>407</v>
      </c>
      <c r="J252" s="86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2"/>
      <c r="C253" s="63"/>
      <c r="D253" s="63"/>
      <c r="E253" s="63"/>
      <c r="F253" s="63"/>
      <c r="G253" s="81"/>
      <c r="H253" s="81"/>
      <c r="I253" s="82" t="s">
        <v>405</v>
      </c>
      <c r="J253" s="82"/>
      <c r="K253" s="82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57"/>
      <c r="C254" s="58" t="s">
        <v>23</v>
      </c>
      <c r="D254" s="58" t="s">
        <v>763</v>
      </c>
      <c r="E254" s="58" t="s">
        <v>24</v>
      </c>
      <c r="F254" s="58">
        <v>33</v>
      </c>
      <c r="G254" s="83" t="s">
        <v>414</v>
      </c>
      <c r="H254" s="59" t="s">
        <v>796</v>
      </c>
      <c r="I254" s="67" t="s">
        <v>187</v>
      </c>
      <c r="J254" s="67"/>
      <c r="K254" s="90" t="s">
        <v>102</v>
      </c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85"/>
      <c r="H255" s="85"/>
      <c r="I255" s="97" t="s">
        <v>409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85"/>
      <c r="H256" s="85"/>
      <c r="I256" s="72" t="s">
        <v>410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97" t="s">
        <v>411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85"/>
      <c r="H258" s="85"/>
      <c r="I258" s="72" t="s">
        <v>410</v>
      </c>
      <c r="J258" s="72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85"/>
      <c r="H259" s="85"/>
      <c r="I259" s="97" t="s">
        <v>412</v>
      </c>
      <c r="J259" s="72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2"/>
      <c r="C260" s="63"/>
      <c r="D260" s="63"/>
      <c r="E260" s="63"/>
      <c r="F260" s="63"/>
      <c r="G260" s="81"/>
      <c r="H260" s="81"/>
      <c r="I260" s="74" t="s">
        <v>413</v>
      </c>
      <c r="J260" s="74"/>
      <c r="K260" s="82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57"/>
      <c r="C261" s="58" t="s">
        <v>23</v>
      </c>
      <c r="D261" s="58" t="s">
        <v>763</v>
      </c>
      <c r="E261" s="58" t="s">
        <v>24</v>
      </c>
      <c r="F261" s="58">
        <v>34</v>
      </c>
      <c r="G261" s="59" t="s">
        <v>424</v>
      </c>
      <c r="H261" s="59" t="s">
        <v>796</v>
      </c>
      <c r="I261" s="76" t="s">
        <v>415</v>
      </c>
      <c r="J261" s="67"/>
      <c r="K261" s="90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72" t="s">
        <v>416</v>
      </c>
      <c r="J262" s="7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72" t="s">
        <v>417</v>
      </c>
      <c r="J263" s="7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73" t="s">
        <v>418</v>
      </c>
      <c r="J264" s="7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72" t="s">
        <v>419</v>
      </c>
      <c r="J265" s="7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72" t="s">
        <v>420</v>
      </c>
      <c r="J266" s="7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72" t="s">
        <v>421</v>
      </c>
      <c r="J267" s="7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72" t="s">
        <v>422</v>
      </c>
      <c r="J268" s="7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2"/>
      <c r="C269" s="63"/>
      <c r="D269" s="63"/>
      <c r="E269" s="63"/>
      <c r="F269" s="63"/>
      <c r="G269" s="64"/>
      <c r="H269" s="64"/>
      <c r="I269" s="74" t="s">
        <v>423</v>
      </c>
      <c r="J269" s="74"/>
      <c r="K269" s="82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57"/>
      <c r="C270" s="58" t="s">
        <v>23</v>
      </c>
      <c r="D270" s="58" t="s">
        <v>763</v>
      </c>
      <c r="E270" s="58" t="s">
        <v>24</v>
      </c>
      <c r="F270" s="58">
        <v>35</v>
      </c>
      <c r="G270" s="59" t="s">
        <v>435</v>
      </c>
      <c r="H270" s="59" t="s">
        <v>796</v>
      </c>
      <c r="I270" s="84" t="s">
        <v>425</v>
      </c>
      <c r="J270" s="101"/>
      <c r="K270" s="90" t="s">
        <v>439</v>
      </c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 t="s">
        <v>436</v>
      </c>
      <c r="H271" s="71"/>
      <c r="I271" s="102" t="s">
        <v>426</v>
      </c>
      <c r="J271" s="102"/>
      <c r="K271" s="86" t="s">
        <v>440</v>
      </c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/>
      <c r="J272" s="102" t="s">
        <v>427</v>
      </c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71"/>
      <c r="H273" s="71"/>
      <c r="I273" s="102"/>
      <c r="J273" s="102" t="s">
        <v>437</v>
      </c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71"/>
      <c r="H274" s="71"/>
      <c r="I274" s="102"/>
      <c r="J274" s="102" t="s">
        <v>441</v>
      </c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71"/>
      <c r="H275" s="71"/>
      <c r="I275" s="87" t="s">
        <v>428</v>
      </c>
      <c r="J275" s="10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102" t="s">
        <v>429</v>
      </c>
      <c r="J276" s="10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102" t="s">
        <v>187</v>
      </c>
      <c r="J277" s="10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138" t="s">
        <v>430</v>
      </c>
      <c r="J278" s="10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102" t="s">
        <v>438</v>
      </c>
      <c r="J279" s="10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87" t="s">
        <v>431</v>
      </c>
      <c r="J280" s="10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102" t="s">
        <v>187</v>
      </c>
      <c r="J281" s="10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138" t="s">
        <v>432</v>
      </c>
      <c r="J282" s="10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71"/>
      <c r="H283" s="71"/>
      <c r="I283" s="138" t="s">
        <v>433</v>
      </c>
      <c r="J283" s="102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2"/>
      <c r="C284" s="63"/>
      <c r="D284" s="63"/>
      <c r="E284" s="63"/>
      <c r="F284" s="63"/>
      <c r="G284" s="64"/>
      <c r="H284" s="64"/>
      <c r="I284" s="103" t="s">
        <v>434</v>
      </c>
      <c r="J284" s="103"/>
      <c r="K284" s="82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57"/>
      <c r="C285" s="58" t="s">
        <v>23</v>
      </c>
      <c r="D285" s="58" t="s">
        <v>763</v>
      </c>
      <c r="E285" s="58" t="s">
        <v>24</v>
      </c>
      <c r="F285" s="58">
        <v>36</v>
      </c>
      <c r="G285" s="83" t="s">
        <v>455</v>
      </c>
      <c r="H285" s="59" t="s">
        <v>796</v>
      </c>
      <c r="I285" s="84" t="s">
        <v>442</v>
      </c>
      <c r="J285" s="90"/>
      <c r="K285" s="90" t="s">
        <v>103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 t="s">
        <v>456</v>
      </c>
      <c r="H286" s="85"/>
      <c r="I286" s="86" t="s">
        <v>443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121" t="s">
        <v>188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121" t="s">
        <v>444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121" t="s">
        <v>445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121" t="s">
        <v>446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121" t="s">
        <v>447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121" t="s">
        <v>448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121" t="s">
        <v>449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121" t="s">
        <v>450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121" t="s">
        <v>451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121" t="s">
        <v>452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38" t="s">
        <v>453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39" t="s">
        <v>454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763</v>
      </c>
      <c r="E299" s="58" t="s">
        <v>24</v>
      </c>
      <c r="F299" s="58">
        <v>37</v>
      </c>
      <c r="G299" s="83" t="s">
        <v>455</v>
      </c>
      <c r="H299" s="59" t="s">
        <v>796</v>
      </c>
      <c r="I299" s="84" t="s">
        <v>457</v>
      </c>
      <c r="J299" s="90"/>
      <c r="K299" s="90" t="s">
        <v>103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460</v>
      </c>
      <c r="H300" s="85"/>
      <c r="I300" s="86" t="s">
        <v>242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188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458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459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21" t="s">
        <v>445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21" t="s">
        <v>446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447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448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21" t="s">
        <v>449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71"/>
      <c r="H309" s="71"/>
      <c r="I309" s="138" t="s">
        <v>450</v>
      </c>
      <c r="J309" s="102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97" t="s">
        <v>451</v>
      </c>
      <c r="J310" s="72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21" t="s">
        <v>452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21" t="s">
        <v>453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2"/>
      <c r="C313" s="100"/>
      <c r="D313" s="100"/>
      <c r="E313" s="63"/>
      <c r="F313" s="63"/>
      <c r="G313" s="64"/>
      <c r="H313" s="64"/>
      <c r="I313" s="98" t="s">
        <v>454</v>
      </c>
      <c r="J313" s="74"/>
      <c r="K313" s="74"/>
      <c r="L313" s="34"/>
      <c r="M313" s="26"/>
      <c r="N313" s="26"/>
      <c r="O313" s="27"/>
      <c r="P313" s="53"/>
      <c r="Q313" s="53"/>
      <c r="R313" s="53"/>
      <c r="S313" s="53"/>
      <c r="T313" s="53"/>
      <c r="U313" s="53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57"/>
      <c r="C314" s="58" t="s">
        <v>23</v>
      </c>
      <c r="D314" s="58" t="s">
        <v>763</v>
      </c>
      <c r="E314" s="58" t="s">
        <v>24</v>
      </c>
      <c r="F314" s="58">
        <v>38</v>
      </c>
      <c r="G314" s="83" t="s">
        <v>481</v>
      </c>
      <c r="H314" s="59" t="s">
        <v>796</v>
      </c>
      <c r="I314" s="84" t="s">
        <v>461</v>
      </c>
      <c r="J314" s="101"/>
      <c r="K314" s="101" t="s">
        <v>479</v>
      </c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 t="s">
        <v>462</v>
      </c>
      <c r="J315" s="102"/>
      <c r="K315" s="102" t="s">
        <v>480</v>
      </c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 t="s">
        <v>463</v>
      </c>
      <c r="J316" s="102"/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 t="s">
        <v>464</v>
      </c>
      <c r="J317" s="102"/>
      <c r="K317" s="102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 t="s">
        <v>465</v>
      </c>
      <c r="J318" s="102"/>
      <c r="K318" s="102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 t="s">
        <v>466</v>
      </c>
      <c r="J319" s="102"/>
      <c r="K319" s="10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 t="s">
        <v>467</v>
      </c>
      <c r="J320" s="102"/>
      <c r="K320" s="10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87" t="s">
        <v>468</v>
      </c>
      <c r="J321" s="102"/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 t="s">
        <v>469</v>
      </c>
      <c r="J322" s="102"/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87" t="s">
        <v>470</v>
      </c>
      <c r="J323" s="102"/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2" t="s">
        <v>471</v>
      </c>
      <c r="J324" s="102"/>
      <c r="K324" s="102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2"/>
      <c r="J325" s="102" t="s">
        <v>482</v>
      </c>
      <c r="K325" s="102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2"/>
      <c r="J326" s="102" t="s">
        <v>472</v>
      </c>
      <c r="K326" s="102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473</v>
      </c>
      <c r="K327" s="102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903</v>
      </c>
      <c r="K328" s="87" t="s">
        <v>904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483</v>
      </c>
      <c r="K329" s="102" t="s">
        <v>905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484</v>
      </c>
      <c r="K330" s="102" t="s">
        <v>906</v>
      </c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474</v>
      </c>
      <c r="K331" s="102" t="s">
        <v>907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/>
      <c r="J332" s="102" t="s">
        <v>475</v>
      </c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/>
      <c r="J333" s="102" t="s">
        <v>476</v>
      </c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/>
      <c r="J334" s="102" t="s">
        <v>477</v>
      </c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2"/>
      <c r="C335" s="63"/>
      <c r="D335" s="63"/>
      <c r="E335" s="63"/>
      <c r="F335" s="63"/>
      <c r="G335" s="81"/>
      <c r="H335" s="81"/>
      <c r="I335" s="103"/>
      <c r="J335" s="103" t="s">
        <v>478</v>
      </c>
      <c r="K335" s="103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57"/>
      <c r="C336" s="58" t="s">
        <v>23</v>
      </c>
      <c r="D336" s="58" t="s">
        <v>763</v>
      </c>
      <c r="E336" s="58" t="s">
        <v>24</v>
      </c>
      <c r="F336" s="58">
        <v>39</v>
      </c>
      <c r="G336" s="83" t="s">
        <v>491</v>
      </c>
      <c r="H336" s="59" t="s">
        <v>796</v>
      </c>
      <c r="I336" s="101" t="s">
        <v>485</v>
      </c>
      <c r="J336" s="101"/>
      <c r="K336" s="84" t="s">
        <v>531</v>
      </c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32">
      <c r="B337" s="69"/>
      <c r="C337" s="70"/>
      <c r="D337" s="70"/>
      <c r="E337" s="70"/>
      <c r="F337" s="70"/>
      <c r="G337" s="85"/>
      <c r="H337" s="85"/>
      <c r="I337" s="102" t="s">
        <v>420</v>
      </c>
      <c r="J337" s="102"/>
      <c r="K337" s="102" t="s">
        <v>489</v>
      </c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/>
      <c r="J338" s="102" t="s">
        <v>542</v>
      </c>
      <c r="K338" s="102" t="s">
        <v>490</v>
      </c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543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544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545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546</v>
      </c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 t="s">
        <v>486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 t="s">
        <v>263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 t="s">
        <v>487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 t="s">
        <v>572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2"/>
      <c r="C347" s="63"/>
      <c r="D347" s="63"/>
      <c r="E347" s="63"/>
      <c r="F347" s="63"/>
      <c r="G347" s="81"/>
      <c r="H347" s="81"/>
      <c r="I347" s="103" t="s">
        <v>488</v>
      </c>
      <c r="J347" s="103"/>
      <c r="K347" s="103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s="155" customFormat="1" ht="16">
      <c r="B348" s="144"/>
      <c r="C348" s="145" t="s">
        <v>23</v>
      </c>
      <c r="D348" s="145" t="s">
        <v>763</v>
      </c>
      <c r="E348" s="145" t="s">
        <v>24</v>
      </c>
      <c r="F348" s="145">
        <v>40</v>
      </c>
      <c r="G348" s="146" t="s">
        <v>503</v>
      </c>
      <c r="H348" s="146" t="s">
        <v>796</v>
      </c>
      <c r="I348" s="147" t="s">
        <v>492</v>
      </c>
      <c r="J348" s="148"/>
      <c r="K348" s="148"/>
      <c r="L348" s="149"/>
      <c r="M348" s="150"/>
      <c r="N348" s="150"/>
      <c r="O348" s="151"/>
      <c r="P348" s="152"/>
      <c r="Q348" s="152"/>
      <c r="R348" s="153"/>
      <c r="S348" s="153"/>
      <c r="T348" s="153"/>
      <c r="U348" s="153"/>
      <c r="V348" s="154"/>
      <c r="W348" s="154"/>
      <c r="X348" s="154"/>
      <c r="Y348" s="154"/>
      <c r="Z348" s="154"/>
      <c r="AA348" s="154"/>
      <c r="AB348" s="154"/>
      <c r="AC348" s="154"/>
    </row>
    <row r="349" spans="2:29" s="155" customFormat="1" ht="16">
      <c r="B349" s="156"/>
      <c r="C349" s="157"/>
      <c r="D349" s="157"/>
      <c r="E349" s="157"/>
      <c r="F349" s="157"/>
      <c r="G349" s="158" t="s">
        <v>504</v>
      </c>
      <c r="H349" s="158"/>
      <c r="I349" s="159" t="s">
        <v>1002</v>
      </c>
      <c r="J349" s="160"/>
      <c r="K349" s="160"/>
      <c r="L349" s="149"/>
      <c r="M349" s="150"/>
      <c r="N349" s="150"/>
      <c r="O349" s="151"/>
      <c r="P349" s="152"/>
      <c r="Q349" s="152"/>
      <c r="R349" s="153"/>
      <c r="S349" s="153"/>
      <c r="T349" s="153"/>
      <c r="U349" s="153"/>
      <c r="V349" s="154"/>
      <c r="W349" s="154"/>
      <c r="X349" s="154"/>
      <c r="Y349" s="154"/>
      <c r="Z349" s="154"/>
      <c r="AA349" s="154"/>
      <c r="AB349" s="154"/>
      <c r="AC349" s="154"/>
    </row>
    <row r="350" spans="2:29" s="155" customFormat="1" ht="16">
      <c r="B350" s="156"/>
      <c r="C350" s="157"/>
      <c r="D350" s="157"/>
      <c r="E350" s="157"/>
      <c r="F350" s="157"/>
      <c r="G350" s="158"/>
      <c r="H350" s="158"/>
      <c r="I350" s="159" t="s">
        <v>1003</v>
      </c>
      <c r="J350" s="160"/>
      <c r="K350" s="160"/>
      <c r="L350" s="149"/>
      <c r="M350" s="150"/>
      <c r="N350" s="150"/>
      <c r="O350" s="151"/>
      <c r="P350" s="152"/>
      <c r="Q350" s="152"/>
      <c r="R350" s="153"/>
      <c r="S350" s="153"/>
      <c r="T350" s="153"/>
      <c r="U350" s="153"/>
      <c r="V350" s="154"/>
      <c r="W350" s="154"/>
      <c r="X350" s="154"/>
      <c r="Y350" s="154"/>
      <c r="Z350" s="154"/>
      <c r="AA350" s="154"/>
      <c r="AB350" s="154"/>
      <c r="AC350" s="154"/>
    </row>
    <row r="351" spans="2:29" s="155" customFormat="1" ht="16">
      <c r="B351" s="156"/>
      <c r="C351" s="157"/>
      <c r="D351" s="157"/>
      <c r="E351" s="157"/>
      <c r="F351" s="157"/>
      <c r="G351" s="158"/>
      <c r="H351" s="158"/>
      <c r="I351" s="161" t="s">
        <v>496</v>
      </c>
      <c r="J351" s="160"/>
      <c r="K351" s="160"/>
      <c r="L351" s="149"/>
      <c r="M351" s="150"/>
      <c r="N351" s="150"/>
      <c r="O351" s="151"/>
      <c r="P351" s="152"/>
      <c r="Q351" s="152"/>
      <c r="R351" s="153"/>
      <c r="S351" s="153"/>
      <c r="T351" s="153"/>
      <c r="U351" s="153"/>
      <c r="V351" s="154"/>
      <c r="W351" s="154"/>
      <c r="X351" s="154"/>
      <c r="Y351" s="154"/>
      <c r="Z351" s="154"/>
      <c r="AA351" s="154"/>
      <c r="AB351" s="154"/>
      <c r="AC351" s="154"/>
    </row>
    <row r="352" spans="2:29" s="155" customFormat="1" ht="16">
      <c r="B352" s="156"/>
      <c r="C352" s="157"/>
      <c r="D352" s="157"/>
      <c r="E352" s="157"/>
      <c r="F352" s="157"/>
      <c r="G352" s="158"/>
      <c r="H352" s="158"/>
      <c r="I352" s="159" t="s">
        <v>497</v>
      </c>
      <c r="J352" s="160"/>
      <c r="K352" s="160"/>
      <c r="L352" s="149"/>
      <c r="M352" s="150"/>
      <c r="N352" s="150"/>
      <c r="O352" s="151"/>
      <c r="P352" s="152"/>
      <c r="Q352" s="152"/>
      <c r="R352" s="153"/>
      <c r="S352" s="153"/>
      <c r="T352" s="153"/>
      <c r="U352" s="153"/>
      <c r="V352" s="154"/>
      <c r="W352" s="154"/>
      <c r="X352" s="154"/>
      <c r="Y352" s="154"/>
      <c r="Z352" s="154"/>
      <c r="AA352" s="154"/>
      <c r="AB352" s="154"/>
      <c r="AC352" s="154"/>
    </row>
    <row r="353" spans="2:29" s="155" customFormat="1" ht="16">
      <c r="B353" s="156"/>
      <c r="C353" s="157"/>
      <c r="D353" s="157"/>
      <c r="E353" s="157"/>
      <c r="F353" s="157"/>
      <c r="G353" s="158"/>
      <c r="H353" s="158"/>
      <c r="I353" s="159" t="s">
        <v>498</v>
      </c>
      <c r="J353" s="160"/>
      <c r="K353" s="160"/>
      <c r="L353" s="149"/>
      <c r="M353" s="150"/>
      <c r="N353" s="150"/>
      <c r="O353" s="151"/>
      <c r="P353" s="152"/>
      <c r="Q353" s="152"/>
      <c r="R353" s="153"/>
      <c r="S353" s="153"/>
      <c r="T353" s="153"/>
      <c r="U353" s="153"/>
      <c r="V353" s="154"/>
      <c r="W353" s="154"/>
      <c r="X353" s="154"/>
      <c r="Y353" s="154"/>
      <c r="Z353" s="154"/>
      <c r="AA353" s="154"/>
      <c r="AB353" s="154"/>
      <c r="AC353" s="154"/>
    </row>
    <row r="354" spans="2:29" s="155" customFormat="1" ht="16">
      <c r="B354" s="156"/>
      <c r="C354" s="157"/>
      <c r="D354" s="157"/>
      <c r="E354" s="157"/>
      <c r="F354" s="157"/>
      <c r="G354" s="158"/>
      <c r="H354" s="158"/>
      <c r="I354" s="159" t="s">
        <v>499</v>
      </c>
      <c r="J354" s="160"/>
      <c r="K354" s="160"/>
      <c r="L354" s="149"/>
      <c r="M354" s="150"/>
      <c r="N354" s="150"/>
      <c r="O354" s="151"/>
      <c r="P354" s="152"/>
      <c r="Q354" s="152"/>
      <c r="R354" s="153"/>
      <c r="S354" s="153"/>
      <c r="T354" s="153"/>
      <c r="U354" s="153"/>
      <c r="V354" s="154"/>
      <c r="W354" s="154"/>
      <c r="X354" s="154"/>
      <c r="Y354" s="154"/>
      <c r="Z354" s="154"/>
      <c r="AA354" s="154"/>
      <c r="AB354" s="154"/>
      <c r="AC354" s="154"/>
    </row>
    <row r="355" spans="2:29" s="155" customFormat="1" ht="16">
      <c r="B355" s="156"/>
      <c r="C355" s="157"/>
      <c r="D355" s="157"/>
      <c r="E355" s="157"/>
      <c r="F355" s="157"/>
      <c r="G355" s="158"/>
      <c r="H355" s="158"/>
      <c r="I355" s="159" t="s">
        <v>500</v>
      </c>
      <c r="J355" s="160"/>
      <c r="K355" s="160"/>
      <c r="L355" s="149"/>
      <c r="M355" s="150"/>
      <c r="N355" s="150"/>
      <c r="O355" s="151"/>
      <c r="P355" s="152"/>
      <c r="Q355" s="152"/>
      <c r="R355" s="153"/>
      <c r="S355" s="153"/>
      <c r="T355" s="153"/>
      <c r="U355" s="153"/>
      <c r="V355" s="154"/>
      <c r="W355" s="154"/>
      <c r="X355" s="154"/>
      <c r="Y355" s="154"/>
      <c r="Z355" s="154"/>
      <c r="AA355" s="154"/>
      <c r="AB355" s="154"/>
      <c r="AC355" s="154"/>
    </row>
    <row r="356" spans="2:29" s="155" customFormat="1" ht="16">
      <c r="B356" s="156"/>
      <c r="C356" s="157"/>
      <c r="D356" s="157"/>
      <c r="E356" s="157"/>
      <c r="F356" s="157"/>
      <c r="G356" s="158"/>
      <c r="H356" s="158"/>
      <c r="I356" s="159" t="s">
        <v>501</v>
      </c>
      <c r="J356" s="160"/>
      <c r="K356" s="160"/>
      <c r="L356" s="149"/>
      <c r="M356" s="150"/>
      <c r="N356" s="150"/>
      <c r="O356" s="151"/>
      <c r="P356" s="152"/>
      <c r="Q356" s="152"/>
      <c r="R356" s="153"/>
      <c r="S356" s="153"/>
      <c r="T356" s="153"/>
      <c r="U356" s="153"/>
      <c r="V356" s="154"/>
      <c r="W356" s="154"/>
      <c r="X356" s="154"/>
      <c r="Y356" s="154"/>
      <c r="Z356" s="154"/>
      <c r="AA356" s="154"/>
      <c r="AB356" s="154"/>
      <c r="AC356" s="154"/>
    </row>
    <row r="357" spans="2:29" s="155" customFormat="1" ht="16">
      <c r="B357" s="156"/>
      <c r="C357" s="157"/>
      <c r="D357" s="157"/>
      <c r="E357" s="157"/>
      <c r="F357" s="157"/>
      <c r="G357" s="158"/>
      <c r="H357" s="158"/>
      <c r="I357" s="161" t="s">
        <v>505</v>
      </c>
      <c r="J357" s="160"/>
      <c r="K357" s="160" t="s">
        <v>104</v>
      </c>
      <c r="L357" s="149"/>
      <c r="M357" s="150"/>
      <c r="N357" s="150"/>
      <c r="O357" s="151"/>
      <c r="P357" s="152"/>
      <c r="Q357" s="152"/>
      <c r="R357" s="153"/>
      <c r="S357" s="153"/>
      <c r="T357" s="153"/>
      <c r="U357" s="153"/>
      <c r="V357" s="154"/>
      <c r="W357" s="154"/>
      <c r="X357" s="154"/>
      <c r="Y357" s="154"/>
      <c r="Z357" s="154"/>
      <c r="AA357" s="154"/>
      <c r="AB357" s="154"/>
      <c r="AC357" s="154"/>
    </row>
    <row r="358" spans="2:29" s="155" customFormat="1" ht="16">
      <c r="B358" s="162"/>
      <c r="C358" s="163"/>
      <c r="D358" s="163"/>
      <c r="E358" s="163"/>
      <c r="F358" s="163"/>
      <c r="G358" s="164"/>
      <c r="H358" s="164"/>
      <c r="I358" s="165" t="s">
        <v>502</v>
      </c>
      <c r="J358" s="166"/>
      <c r="K358" s="166"/>
      <c r="L358" s="149"/>
      <c r="M358" s="150"/>
      <c r="N358" s="150"/>
      <c r="O358" s="151"/>
      <c r="P358" s="152"/>
      <c r="Q358" s="152"/>
      <c r="R358" s="153"/>
      <c r="S358" s="153"/>
      <c r="T358" s="153"/>
      <c r="U358" s="153"/>
      <c r="V358" s="154"/>
      <c r="W358" s="154"/>
      <c r="X358" s="154"/>
      <c r="Y358" s="154"/>
      <c r="Z358" s="154"/>
      <c r="AA358" s="154"/>
      <c r="AB358" s="154"/>
      <c r="AC358" s="154"/>
    </row>
    <row r="359" spans="2:29" ht="16">
      <c r="B359" s="57"/>
      <c r="C359" s="58" t="s">
        <v>23</v>
      </c>
      <c r="D359" s="58" t="s">
        <v>763</v>
      </c>
      <c r="E359" s="58" t="s">
        <v>24</v>
      </c>
      <c r="F359" s="58">
        <v>41</v>
      </c>
      <c r="G359" s="59" t="s">
        <v>515</v>
      </c>
      <c r="H359" s="59" t="s">
        <v>796</v>
      </c>
      <c r="I359" s="101" t="s">
        <v>506</v>
      </c>
      <c r="J359" s="101"/>
      <c r="K359" s="84" t="s">
        <v>516</v>
      </c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507</v>
      </c>
      <c r="K360" s="86" t="s">
        <v>517</v>
      </c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508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509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/>
      <c r="J363" s="102" t="s">
        <v>508</v>
      </c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102"/>
      <c r="J364" s="102" t="s">
        <v>70</v>
      </c>
      <c r="K364" s="86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102"/>
      <c r="J365" s="102" t="s">
        <v>71</v>
      </c>
      <c r="K365" s="86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102"/>
      <c r="J366" s="102" t="s">
        <v>72</v>
      </c>
      <c r="K366" s="86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102"/>
      <c r="J367" s="102" t="s">
        <v>73</v>
      </c>
      <c r="K367" s="86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102"/>
      <c r="J368" s="102" t="s">
        <v>1004</v>
      </c>
      <c r="K368" s="86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102"/>
      <c r="J369" s="102" t="s">
        <v>510</v>
      </c>
      <c r="K369" s="86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102"/>
      <c r="J370" s="102" t="s">
        <v>511</v>
      </c>
      <c r="K370" s="86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102"/>
      <c r="J371" s="102" t="s">
        <v>512</v>
      </c>
      <c r="K371" s="86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102"/>
      <c r="J372" s="102" t="s">
        <v>263</v>
      </c>
      <c r="K372" s="86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102" t="s">
        <v>513</v>
      </c>
      <c r="J373" s="102"/>
      <c r="K373" s="86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64"/>
      <c r="H374" s="64"/>
      <c r="I374" s="103" t="s">
        <v>514</v>
      </c>
      <c r="J374" s="103"/>
      <c r="K374" s="8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763</v>
      </c>
      <c r="E375" s="58" t="s">
        <v>24</v>
      </c>
      <c r="F375" s="58">
        <v>42</v>
      </c>
      <c r="G375" s="83" t="s">
        <v>530</v>
      </c>
      <c r="H375" s="59" t="s">
        <v>796</v>
      </c>
      <c r="I375" s="84" t="s">
        <v>518</v>
      </c>
      <c r="J375" s="90"/>
      <c r="K375" s="84" t="s">
        <v>531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32">
      <c r="B376" s="69"/>
      <c r="C376" s="70"/>
      <c r="D376" s="70"/>
      <c r="E376" s="70"/>
      <c r="F376" s="70"/>
      <c r="G376" s="85"/>
      <c r="H376" s="85"/>
      <c r="I376" s="86" t="s">
        <v>485</v>
      </c>
      <c r="J376" s="86"/>
      <c r="K376" s="102" t="s">
        <v>489</v>
      </c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519</v>
      </c>
      <c r="J377" s="86"/>
      <c r="K377" s="102" t="s">
        <v>490</v>
      </c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520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85"/>
      <c r="H379" s="85"/>
      <c r="I379" s="86" t="s">
        <v>521</v>
      </c>
      <c r="J379" s="86"/>
      <c r="K379" s="88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85"/>
      <c r="H380" s="85"/>
      <c r="I380" s="86" t="s">
        <v>488</v>
      </c>
      <c r="J380" s="86"/>
      <c r="K380" s="88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85"/>
      <c r="H381" s="85"/>
      <c r="I381" s="86" t="s">
        <v>522</v>
      </c>
      <c r="J381" s="86"/>
      <c r="K381" s="88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85"/>
      <c r="H382" s="85"/>
      <c r="I382" s="86" t="s">
        <v>572</v>
      </c>
      <c r="J382" s="86"/>
      <c r="K382" s="88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85"/>
      <c r="H383" s="85"/>
      <c r="I383" s="86" t="s">
        <v>263</v>
      </c>
      <c r="J383" s="86"/>
      <c r="K383" s="88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2"/>
      <c r="C384" s="63"/>
      <c r="D384" s="63"/>
      <c r="E384" s="63"/>
      <c r="F384" s="63"/>
      <c r="G384" s="81"/>
      <c r="H384" s="81"/>
      <c r="I384" s="82" t="s">
        <v>523</v>
      </c>
      <c r="J384" s="82"/>
      <c r="K384" s="104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57"/>
      <c r="C385" s="58" t="s">
        <v>23</v>
      </c>
      <c r="D385" s="58" t="s">
        <v>763</v>
      </c>
      <c r="E385" s="58" t="s">
        <v>24</v>
      </c>
      <c r="F385" s="58">
        <v>43</v>
      </c>
      <c r="G385" s="83" t="s">
        <v>529</v>
      </c>
      <c r="H385" s="59" t="s">
        <v>796</v>
      </c>
      <c r="I385" s="84" t="s">
        <v>524</v>
      </c>
      <c r="J385" s="90"/>
      <c r="K385" s="94" t="s">
        <v>115</v>
      </c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85"/>
      <c r="H386" s="85"/>
      <c r="I386" s="86" t="s">
        <v>525</v>
      </c>
      <c r="J386" s="86"/>
      <c r="K386" s="88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85"/>
      <c r="H387" s="85"/>
      <c r="I387" s="86" t="s">
        <v>526</v>
      </c>
      <c r="J387" s="86"/>
      <c r="K387" s="88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85"/>
      <c r="H388" s="85"/>
      <c r="I388" s="87" t="s">
        <v>527</v>
      </c>
      <c r="J388" s="86"/>
      <c r="K388" s="88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81"/>
      <c r="H389" s="81"/>
      <c r="I389" s="82" t="s">
        <v>528</v>
      </c>
      <c r="J389" s="82"/>
      <c r="K389" s="104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763</v>
      </c>
      <c r="E390" s="58" t="s">
        <v>24</v>
      </c>
      <c r="F390" s="58">
        <v>44</v>
      </c>
      <c r="G390" s="83" t="s">
        <v>539</v>
      </c>
      <c r="H390" s="59" t="s">
        <v>796</v>
      </c>
      <c r="I390" s="84" t="s">
        <v>532</v>
      </c>
      <c r="J390" s="90"/>
      <c r="K390" s="94" t="s">
        <v>115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86" t="s">
        <v>533</v>
      </c>
      <c r="J391" s="102"/>
      <c r="K391" s="102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86"/>
      <c r="J392" s="86" t="s">
        <v>534</v>
      </c>
      <c r="K392" s="102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86"/>
      <c r="J393" s="86" t="s">
        <v>540</v>
      </c>
      <c r="K393" s="10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86"/>
      <c r="J394" s="86" t="s">
        <v>541</v>
      </c>
      <c r="K394" s="102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71"/>
      <c r="H395" s="71"/>
      <c r="I395" s="86"/>
      <c r="J395" s="86" t="s">
        <v>488</v>
      </c>
      <c r="K395" s="102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71"/>
      <c r="H396" s="71"/>
      <c r="I396" s="87" t="s">
        <v>535</v>
      </c>
      <c r="J396" s="102"/>
      <c r="K396" s="102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71"/>
      <c r="H397" s="71"/>
      <c r="I397" s="86" t="s">
        <v>536</v>
      </c>
      <c r="J397" s="102"/>
      <c r="K397" s="102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71"/>
      <c r="H398" s="71"/>
      <c r="I398" s="87" t="s">
        <v>537</v>
      </c>
      <c r="J398" s="102"/>
      <c r="K398" s="102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64"/>
      <c r="H399" s="64"/>
      <c r="I399" s="82" t="s">
        <v>538</v>
      </c>
      <c r="J399" s="103"/>
      <c r="K399" s="103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763</v>
      </c>
      <c r="E400" s="58" t="s">
        <v>24</v>
      </c>
      <c r="F400" s="58">
        <v>45</v>
      </c>
      <c r="G400" s="83" t="s">
        <v>554</v>
      </c>
      <c r="H400" s="59" t="s">
        <v>796</v>
      </c>
      <c r="I400" s="101" t="s">
        <v>547</v>
      </c>
      <c r="J400" s="101"/>
      <c r="K400" s="94" t="s">
        <v>116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488</v>
      </c>
      <c r="J401" s="102"/>
      <c r="K401" s="95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102" t="s">
        <v>548</v>
      </c>
      <c r="J402" s="102"/>
      <c r="K402" s="95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102" t="s">
        <v>573</v>
      </c>
      <c r="J403" s="102"/>
      <c r="K403" s="95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102" t="s">
        <v>263</v>
      </c>
      <c r="J404" s="102"/>
      <c r="K404" s="95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63"/>
      <c r="F405" s="63"/>
      <c r="G405" s="81"/>
      <c r="H405" s="81"/>
      <c r="I405" s="103" t="s">
        <v>549</v>
      </c>
      <c r="J405" s="103"/>
      <c r="K405" s="9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7"/>
      <c r="C406" s="58" t="s">
        <v>23</v>
      </c>
      <c r="D406" s="58" t="s">
        <v>764</v>
      </c>
      <c r="E406" s="58" t="s">
        <v>24</v>
      </c>
      <c r="F406" s="58">
        <v>46</v>
      </c>
      <c r="G406" s="105" t="s">
        <v>553</v>
      </c>
      <c r="H406" s="59" t="s">
        <v>796</v>
      </c>
      <c r="I406" s="101" t="s">
        <v>420</v>
      </c>
      <c r="J406" s="101"/>
      <c r="K406" s="90" t="s">
        <v>105</v>
      </c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102" t="s">
        <v>550</v>
      </c>
      <c r="J407" s="102"/>
      <c r="K407" s="95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85"/>
      <c r="H408" s="85"/>
      <c r="I408" s="102" t="s">
        <v>551</v>
      </c>
      <c r="J408" s="102"/>
      <c r="K408" s="95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2"/>
      <c r="C409" s="63"/>
      <c r="D409" s="63"/>
      <c r="E409" s="63"/>
      <c r="F409" s="63"/>
      <c r="G409" s="81"/>
      <c r="H409" s="81"/>
      <c r="I409" s="103" t="s">
        <v>552</v>
      </c>
      <c r="J409" s="103"/>
      <c r="K409" s="9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57"/>
      <c r="C410" s="58" t="s">
        <v>23</v>
      </c>
      <c r="D410" s="58" t="s">
        <v>764</v>
      </c>
      <c r="E410" s="58" t="s">
        <v>24</v>
      </c>
      <c r="F410" s="58">
        <v>47</v>
      </c>
      <c r="G410" s="105" t="s">
        <v>561</v>
      </c>
      <c r="H410" s="59" t="s">
        <v>796</v>
      </c>
      <c r="I410" s="101" t="s">
        <v>485</v>
      </c>
      <c r="J410" s="101"/>
      <c r="K410" s="101" t="s">
        <v>558</v>
      </c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85"/>
      <c r="H411" s="85"/>
      <c r="I411" s="102" t="s">
        <v>556</v>
      </c>
      <c r="J411" s="102"/>
      <c r="K411" s="86" t="s">
        <v>559</v>
      </c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2"/>
      <c r="C412" s="63"/>
      <c r="D412" s="63"/>
      <c r="E412" s="63"/>
      <c r="F412" s="63"/>
      <c r="G412" s="81"/>
      <c r="H412" s="81"/>
      <c r="I412" s="103" t="s">
        <v>557</v>
      </c>
      <c r="J412" s="103"/>
      <c r="K412" s="82" t="s">
        <v>560</v>
      </c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57"/>
      <c r="C413" s="58" t="s">
        <v>23</v>
      </c>
      <c r="D413" s="58" t="s">
        <v>764</v>
      </c>
      <c r="E413" s="58" t="s">
        <v>24</v>
      </c>
      <c r="F413" s="58">
        <v>48</v>
      </c>
      <c r="G413" s="105" t="s">
        <v>571</v>
      </c>
      <c r="H413" s="59" t="s">
        <v>796</v>
      </c>
      <c r="I413" s="101" t="s">
        <v>420</v>
      </c>
      <c r="J413" s="101"/>
      <c r="K413" s="101" t="s">
        <v>568</v>
      </c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106"/>
      <c r="C414" s="107"/>
      <c r="D414" s="107"/>
      <c r="E414" s="107"/>
      <c r="F414" s="107"/>
      <c r="G414" s="108"/>
      <c r="H414" s="108"/>
      <c r="I414" s="86" t="s">
        <v>562</v>
      </c>
      <c r="J414" s="86"/>
      <c r="K414" s="86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106"/>
      <c r="C415" s="107"/>
      <c r="D415" s="107"/>
      <c r="E415" s="107"/>
      <c r="F415" s="107"/>
      <c r="G415" s="85"/>
      <c r="H415" s="85"/>
      <c r="I415" s="86" t="s">
        <v>936</v>
      </c>
      <c r="J415" s="86"/>
      <c r="K415" s="86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106"/>
      <c r="C416" s="107"/>
      <c r="D416" s="107"/>
      <c r="E416" s="107"/>
      <c r="F416" s="107"/>
      <c r="G416" s="85"/>
      <c r="H416" s="85"/>
      <c r="I416" s="86" t="s">
        <v>937</v>
      </c>
      <c r="J416" s="86"/>
      <c r="K416" s="86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106"/>
      <c r="C417" s="107"/>
      <c r="D417" s="107"/>
      <c r="E417" s="107"/>
      <c r="F417" s="107"/>
      <c r="G417" s="85"/>
      <c r="H417" s="85"/>
      <c r="I417" s="86" t="s">
        <v>954</v>
      </c>
      <c r="J417" s="86"/>
      <c r="K417" s="86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106"/>
      <c r="C418" s="107"/>
      <c r="D418" s="107"/>
      <c r="E418" s="107"/>
      <c r="F418" s="107"/>
      <c r="G418" s="85"/>
      <c r="H418" s="85"/>
      <c r="I418" s="86" t="s">
        <v>563</v>
      </c>
      <c r="J418" s="86"/>
      <c r="K418" s="86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106"/>
      <c r="C419" s="107"/>
      <c r="D419" s="107"/>
      <c r="E419" s="107"/>
      <c r="F419" s="107"/>
      <c r="G419" s="85"/>
      <c r="H419" s="85"/>
      <c r="I419" s="92" t="s">
        <v>564</v>
      </c>
      <c r="J419" s="92"/>
      <c r="K419" s="86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106"/>
      <c r="C420" s="106"/>
      <c r="D420" s="106"/>
      <c r="E420" s="107"/>
      <c r="F420" s="107"/>
      <c r="G420" s="108"/>
      <c r="H420" s="108"/>
      <c r="I420" s="92" t="s">
        <v>263</v>
      </c>
      <c r="J420" s="92"/>
      <c r="K420" s="92"/>
      <c r="L420" s="33"/>
      <c r="M420" s="26"/>
      <c r="N420" s="26"/>
      <c r="O420" s="27"/>
      <c r="P420" s="53"/>
      <c r="Q420" s="53"/>
      <c r="R420" s="53"/>
      <c r="S420" s="53"/>
      <c r="T420" s="53"/>
      <c r="U420" s="53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106"/>
      <c r="C421" s="107"/>
      <c r="D421" s="107"/>
      <c r="E421" s="107"/>
      <c r="F421" s="107"/>
      <c r="G421" s="108"/>
      <c r="H421" s="108"/>
      <c r="I421" s="112" t="s">
        <v>565</v>
      </c>
      <c r="J421" s="92"/>
      <c r="K421" s="86" t="s">
        <v>569</v>
      </c>
      <c r="L421" s="33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106"/>
      <c r="C422" s="107"/>
      <c r="D422" s="107"/>
      <c r="E422" s="107"/>
      <c r="F422" s="107"/>
      <c r="G422" s="108"/>
      <c r="H422" s="108"/>
      <c r="I422" s="92" t="s">
        <v>566</v>
      </c>
      <c r="J422" s="92"/>
      <c r="K422" s="92"/>
      <c r="L422" s="33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109"/>
      <c r="C423" s="110"/>
      <c r="D423" s="110"/>
      <c r="E423" s="110"/>
      <c r="F423" s="110"/>
      <c r="G423" s="111"/>
      <c r="H423" s="111"/>
      <c r="I423" s="113" t="s">
        <v>567</v>
      </c>
      <c r="J423" s="93"/>
      <c r="K423" s="82" t="s">
        <v>570</v>
      </c>
      <c r="L423" s="33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57"/>
      <c r="C424" s="58" t="s">
        <v>23</v>
      </c>
      <c r="D424" s="58" t="s">
        <v>764</v>
      </c>
      <c r="E424" s="58" t="s">
        <v>24</v>
      </c>
      <c r="F424" s="58">
        <v>49</v>
      </c>
      <c r="G424" s="105" t="s">
        <v>580</v>
      </c>
      <c r="H424" s="59" t="s">
        <v>796</v>
      </c>
      <c r="I424" s="101" t="s">
        <v>574</v>
      </c>
      <c r="J424" s="101"/>
      <c r="K424" s="101" t="s">
        <v>577</v>
      </c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 t="s">
        <v>581</v>
      </c>
      <c r="H425" s="114"/>
      <c r="I425" s="138" t="s">
        <v>402</v>
      </c>
      <c r="J425" s="102"/>
      <c r="K425" s="102" t="s">
        <v>578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938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114"/>
      <c r="H427" s="114"/>
      <c r="I427" s="102" t="s">
        <v>788</v>
      </c>
      <c r="J427" s="102"/>
      <c r="K427" s="10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114"/>
      <c r="H428" s="114"/>
      <c r="I428" s="102" t="s">
        <v>789</v>
      </c>
      <c r="J428" s="102"/>
      <c r="K428" s="102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38" t="s">
        <v>939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38" t="s">
        <v>402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940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938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9"/>
      <c r="C433" s="70"/>
      <c r="D433" s="70"/>
      <c r="E433" s="70"/>
      <c r="F433" s="70"/>
      <c r="G433" s="114"/>
      <c r="H433" s="114"/>
      <c r="I433" s="102" t="s">
        <v>788</v>
      </c>
      <c r="J433" s="102"/>
      <c r="K433" s="102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70"/>
      <c r="F434" s="70"/>
      <c r="G434" s="114"/>
      <c r="H434" s="114"/>
      <c r="I434" s="102" t="s">
        <v>789</v>
      </c>
      <c r="J434" s="102"/>
      <c r="K434" s="102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70"/>
      <c r="F435" s="70"/>
      <c r="G435" s="114"/>
      <c r="H435" s="114"/>
      <c r="I435" s="138" t="s">
        <v>575</v>
      </c>
      <c r="J435" s="102"/>
      <c r="K435" s="102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9"/>
      <c r="C436" s="70"/>
      <c r="D436" s="70"/>
      <c r="E436" s="70"/>
      <c r="F436" s="70"/>
      <c r="G436" s="114"/>
      <c r="H436" s="114"/>
      <c r="I436" s="102" t="s">
        <v>576</v>
      </c>
      <c r="J436" s="102"/>
      <c r="K436" s="102" t="s">
        <v>579</v>
      </c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2"/>
      <c r="C437" s="63"/>
      <c r="D437" s="63"/>
      <c r="E437" s="63"/>
      <c r="F437" s="63"/>
      <c r="G437" s="115"/>
      <c r="H437" s="115"/>
      <c r="I437" s="103" t="s">
        <v>551</v>
      </c>
      <c r="J437" s="103"/>
      <c r="K437" s="103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57"/>
      <c r="C438" s="58" t="s">
        <v>23</v>
      </c>
      <c r="D438" s="58" t="s">
        <v>764</v>
      </c>
      <c r="E438" s="58" t="s">
        <v>24</v>
      </c>
      <c r="F438" s="58">
        <v>50</v>
      </c>
      <c r="G438" s="83" t="s">
        <v>586</v>
      </c>
      <c r="H438" s="59" t="s">
        <v>796</v>
      </c>
      <c r="I438" s="90" t="s">
        <v>506</v>
      </c>
      <c r="J438" s="90"/>
      <c r="K438" s="90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9"/>
      <c r="C439" s="70"/>
      <c r="D439" s="70"/>
      <c r="E439" s="70"/>
      <c r="F439" s="70"/>
      <c r="G439" s="114"/>
      <c r="H439" s="114"/>
      <c r="I439" s="102" t="s">
        <v>582</v>
      </c>
      <c r="J439" s="102"/>
      <c r="K439" s="102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/>
      <c r="H440" s="114"/>
      <c r="I440" s="102" t="s">
        <v>584</v>
      </c>
      <c r="J440" s="102"/>
      <c r="K440" s="102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585</v>
      </c>
      <c r="J441" s="102"/>
      <c r="K441" s="102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114"/>
      <c r="H442" s="114"/>
      <c r="I442" s="102" t="s">
        <v>513</v>
      </c>
      <c r="J442" s="102"/>
      <c r="K442" s="102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2"/>
      <c r="C443" s="63"/>
      <c r="D443" s="63"/>
      <c r="E443" s="63"/>
      <c r="F443" s="63"/>
      <c r="G443" s="115"/>
      <c r="H443" s="115"/>
      <c r="I443" s="103" t="s">
        <v>583</v>
      </c>
      <c r="J443" s="103"/>
      <c r="K443" s="103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57"/>
      <c r="C444" s="58" t="s">
        <v>23</v>
      </c>
      <c r="D444" s="58" t="s">
        <v>764</v>
      </c>
      <c r="E444" s="58" t="s">
        <v>24</v>
      </c>
      <c r="F444" s="58">
        <v>51</v>
      </c>
      <c r="G444" s="83" t="s">
        <v>594</v>
      </c>
      <c r="H444" s="59" t="s">
        <v>796</v>
      </c>
      <c r="I444" s="90" t="s">
        <v>593</v>
      </c>
      <c r="J444" s="90"/>
      <c r="K444" s="90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85"/>
      <c r="H445" s="85"/>
      <c r="I445" s="86" t="s">
        <v>587</v>
      </c>
      <c r="J445" s="86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6"/>
      <c r="C446" s="107"/>
      <c r="D446" s="107"/>
      <c r="E446" s="107"/>
      <c r="F446" s="107"/>
      <c r="G446" s="85"/>
      <c r="H446" s="85"/>
      <c r="I446" s="86" t="s">
        <v>588</v>
      </c>
      <c r="J446" s="86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106"/>
      <c r="C447" s="107"/>
      <c r="D447" s="107"/>
      <c r="E447" s="107"/>
      <c r="F447" s="107"/>
      <c r="G447" s="85"/>
      <c r="H447" s="85"/>
      <c r="I447" s="86" t="s">
        <v>589</v>
      </c>
      <c r="J447" s="86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106"/>
      <c r="C448" s="107"/>
      <c r="D448" s="107"/>
      <c r="E448" s="107"/>
      <c r="F448" s="107"/>
      <c r="G448" s="85"/>
      <c r="H448" s="85"/>
      <c r="I448" s="86" t="s">
        <v>590</v>
      </c>
      <c r="J448" s="86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106"/>
      <c r="C449" s="107"/>
      <c r="D449" s="107"/>
      <c r="E449" s="107"/>
      <c r="F449" s="107"/>
      <c r="G449" s="85"/>
      <c r="H449" s="85"/>
      <c r="I449" s="92" t="s">
        <v>591</v>
      </c>
      <c r="J449" s="92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109"/>
      <c r="C450" s="109"/>
      <c r="D450" s="109"/>
      <c r="E450" s="110"/>
      <c r="F450" s="110"/>
      <c r="G450" s="111"/>
      <c r="H450" s="111"/>
      <c r="I450" s="93" t="s">
        <v>592</v>
      </c>
      <c r="J450" s="93"/>
      <c r="K450" s="93"/>
      <c r="L450" s="33"/>
      <c r="M450" s="26"/>
      <c r="N450" s="26"/>
      <c r="O450" s="27"/>
      <c r="P450" s="53"/>
      <c r="Q450" s="53"/>
      <c r="R450" s="53"/>
      <c r="S450" s="53"/>
      <c r="T450" s="53"/>
      <c r="U450" s="53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764</v>
      </c>
      <c r="E451" s="58" t="s">
        <v>24</v>
      </c>
      <c r="F451" s="58">
        <v>52</v>
      </c>
      <c r="G451" s="83" t="s">
        <v>598</v>
      </c>
      <c r="H451" s="59" t="s">
        <v>796</v>
      </c>
      <c r="I451" s="84" t="s">
        <v>595</v>
      </c>
      <c r="J451" s="84"/>
      <c r="K451" s="90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7" t="s">
        <v>596</v>
      </c>
      <c r="J452" s="87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7" t="s">
        <v>597</v>
      </c>
      <c r="J453" s="87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>
      <c r="B454" s="69"/>
      <c r="C454" s="70"/>
      <c r="D454" s="70"/>
      <c r="E454" s="70"/>
      <c r="F454" s="70"/>
      <c r="G454" s="85"/>
      <c r="H454" s="85"/>
      <c r="I454" s="87"/>
      <c r="J454" s="87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>
      <c r="B455" s="69"/>
      <c r="C455" s="70"/>
      <c r="D455" s="70"/>
      <c r="E455" s="70"/>
      <c r="F455" s="70"/>
      <c r="G455" s="85"/>
      <c r="H455" s="85"/>
      <c r="I455" s="87"/>
      <c r="J455" s="87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>
      <c r="B456" s="69"/>
      <c r="C456" s="70"/>
      <c r="D456" s="70"/>
      <c r="E456" s="70"/>
      <c r="F456" s="70"/>
      <c r="G456" s="85"/>
      <c r="H456" s="85"/>
      <c r="I456" s="87"/>
      <c r="J456" s="87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>
      <c r="B457" s="69"/>
      <c r="C457" s="70"/>
      <c r="D457" s="70"/>
      <c r="E457" s="70"/>
      <c r="F457" s="70"/>
      <c r="G457" s="85"/>
      <c r="H457" s="85"/>
      <c r="I457" s="87"/>
      <c r="J457" s="87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>
      <c r="B458" s="69"/>
      <c r="C458" s="70"/>
      <c r="D458" s="70"/>
      <c r="E458" s="70"/>
      <c r="F458" s="70"/>
      <c r="G458" s="85"/>
      <c r="H458" s="85"/>
      <c r="I458" s="87"/>
      <c r="J458" s="87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>
      <c r="B459" s="69"/>
      <c r="C459" s="70"/>
      <c r="D459" s="70"/>
      <c r="E459" s="70"/>
      <c r="F459" s="70"/>
      <c r="G459" s="85"/>
      <c r="H459" s="85"/>
      <c r="I459" s="87"/>
      <c r="J459" s="87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>
      <c r="B460" s="62"/>
      <c r="C460" s="63"/>
      <c r="D460" s="63"/>
      <c r="E460" s="63"/>
      <c r="F460" s="63"/>
      <c r="G460" s="81"/>
      <c r="H460" s="81"/>
      <c r="I460" s="116"/>
      <c r="J460" s="116"/>
      <c r="K460" s="82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57"/>
      <c r="C461" s="58" t="s">
        <v>23</v>
      </c>
      <c r="D461" s="58" t="s">
        <v>765</v>
      </c>
      <c r="E461" s="58" t="s">
        <v>24</v>
      </c>
      <c r="F461" s="58">
        <v>53</v>
      </c>
      <c r="G461" s="83" t="s">
        <v>604</v>
      </c>
      <c r="H461" s="59" t="s">
        <v>796</v>
      </c>
      <c r="I461" s="90" t="s">
        <v>187</v>
      </c>
      <c r="J461" s="90"/>
      <c r="K461" s="90" t="s">
        <v>110</v>
      </c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85"/>
      <c r="H462" s="85"/>
      <c r="I462" s="121" t="s">
        <v>599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/>
      <c r="H463" s="85"/>
      <c r="I463" s="86" t="s">
        <v>605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86" t="s">
        <v>263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21" t="s">
        <v>600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86" t="s">
        <v>601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6" t="s">
        <v>263</v>
      </c>
      <c r="J467" s="86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21" t="s">
        <v>602</v>
      </c>
      <c r="J468" s="86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86" t="s">
        <v>603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86" t="s">
        <v>263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2"/>
      <c r="C471" s="63"/>
      <c r="D471" s="63"/>
      <c r="E471" s="63"/>
      <c r="F471" s="63"/>
      <c r="G471" s="81"/>
      <c r="H471" s="81"/>
      <c r="I471" s="134" t="s">
        <v>575</v>
      </c>
      <c r="J471" s="82"/>
      <c r="K471" s="82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57"/>
      <c r="C472" s="58" t="s">
        <v>23</v>
      </c>
      <c r="D472" s="58" t="s">
        <v>765</v>
      </c>
      <c r="E472" s="58" t="s">
        <v>24</v>
      </c>
      <c r="F472" s="58">
        <v>54</v>
      </c>
      <c r="G472" s="83" t="s">
        <v>614</v>
      </c>
      <c r="H472" s="59" t="s">
        <v>796</v>
      </c>
      <c r="I472" s="84" t="s">
        <v>606</v>
      </c>
      <c r="J472" s="90"/>
      <c r="K472" s="90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 t="s">
        <v>615</v>
      </c>
      <c r="H473" s="85"/>
      <c r="I473" s="86" t="s">
        <v>180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117"/>
      <c r="J474" s="86" t="s">
        <v>214</v>
      </c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117"/>
      <c r="J475" s="86" t="s">
        <v>488</v>
      </c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117"/>
      <c r="J476" s="86" t="s">
        <v>607</v>
      </c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17"/>
      <c r="J477" s="86" t="s">
        <v>608</v>
      </c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117"/>
      <c r="J478" s="86" t="s">
        <v>508</v>
      </c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117"/>
      <c r="J479" s="86" t="s">
        <v>181</v>
      </c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117"/>
      <c r="J480" s="86" t="s">
        <v>508</v>
      </c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117"/>
      <c r="J481" s="86" t="s">
        <v>616</v>
      </c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117"/>
      <c r="J482" s="86" t="s">
        <v>609</v>
      </c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184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610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7" t="s">
        <v>611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612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187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2"/>
      <c r="C488" s="63"/>
      <c r="D488" s="63"/>
      <c r="E488" s="63"/>
      <c r="F488" s="63"/>
      <c r="G488" s="81"/>
      <c r="H488" s="81"/>
      <c r="I488" s="134" t="s">
        <v>613</v>
      </c>
      <c r="J488" s="82"/>
      <c r="K488" s="82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57"/>
      <c r="C489" s="58" t="s">
        <v>23</v>
      </c>
      <c r="D489" s="58" t="s">
        <v>765</v>
      </c>
      <c r="E489" s="58" t="s">
        <v>24</v>
      </c>
      <c r="F489" s="58">
        <v>55</v>
      </c>
      <c r="G489" s="83" t="s">
        <v>618</v>
      </c>
      <c r="H489" s="59" t="s">
        <v>796</v>
      </c>
      <c r="I489" s="90" t="s">
        <v>562</v>
      </c>
      <c r="J489" s="90"/>
      <c r="K489" s="101" t="s">
        <v>111</v>
      </c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2"/>
      <c r="C490" s="63"/>
      <c r="D490" s="63"/>
      <c r="E490" s="63"/>
      <c r="F490" s="63"/>
      <c r="G490" s="81"/>
      <c r="H490" s="81"/>
      <c r="I490" s="82" t="s">
        <v>617</v>
      </c>
      <c r="J490" s="82"/>
      <c r="K490" s="82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57"/>
      <c r="C491" s="58" t="s">
        <v>23</v>
      </c>
      <c r="D491" s="58" t="s">
        <v>765</v>
      </c>
      <c r="E491" s="58" t="s">
        <v>24</v>
      </c>
      <c r="F491" s="58">
        <v>56</v>
      </c>
      <c r="G491" s="83" t="s">
        <v>630</v>
      </c>
      <c r="H491" s="59" t="s">
        <v>796</v>
      </c>
      <c r="I491" s="84" t="s">
        <v>619</v>
      </c>
      <c r="J491" s="90"/>
      <c r="K491" s="90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 t="s">
        <v>631</v>
      </c>
      <c r="H492" s="85"/>
      <c r="I492" s="86" t="s">
        <v>620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/>
      <c r="J493" s="86" t="s">
        <v>632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6"/>
      <c r="J494" s="86" t="s">
        <v>488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621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633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622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118" t="s">
        <v>623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118" t="s">
        <v>634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624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625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420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626</v>
      </c>
      <c r="J503" s="86"/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7" t="s">
        <v>627</v>
      </c>
      <c r="J504" s="86"/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628</v>
      </c>
      <c r="J505" s="86"/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574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2"/>
      <c r="C507" s="63"/>
      <c r="D507" s="63"/>
      <c r="E507" s="63"/>
      <c r="F507" s="63"/>
      <c r="G507" s="81"/>
      <c r="H507" s="81"/>
      <c r="I507" s="134" t="s">
        <v>629</v>
      </c>
      <c r="J507" s="82"/>
      <c r="K507" s="8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57"/>
      <c r="C508" s="58" t="s">
        <v>23</v>
      </c>
      <c r="D508" s="58" t="s">
        <v>765</v>
      </c>
      <c r="E508" s="58" t="s">
        <v>24</v>
      </c>
      <c r="F508" s="58">
        <v>57</v>
      </c>
      <c r="G508" s="83" t="s">
        <v>640</v>
      </c>
      <c r="H508" s="83" t="s">
        <v>796</v>
      </c>
      <c r="I508" s="84" t="s">
        <v>635</v>
      </c>
      <c r="J508" s="90"/>
      <c r="K508" s="101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420</v>
      </c>
      <c r="J509" s="86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636</v>
      </c>
      <c r="J510" s="86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637</v>
      </c>
      <c r="J511" s="86"/>
      <c r="K511" s="10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87" t="s">
        <v>638</v>
      </c>
      <c r="J512" s="86"/>
      <c r="K512" s="10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 t="s">
        <v>934</v>
      </c>
      <c r="J513" s="86"/>
      <c r="K513" s="10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1005</v>
      </c>
      <c r="J514" s="86"/>
      <c r="K514" s="102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1009</v>
      </c>
      <c r="J515" s="86"/>
      <c r="K515" s="102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 t="s">
        <v>1006</v>
      </c>
      <c r="J516" s="86"/>
      <c r="K516" s="102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1007</v>
      </c>
      <c r="J517" s="86"/>
      <c r="K517" s="102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1008</v>
      </c>
      <c r="J518" s="82"/>
      <c r="K518" s="103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765</v>
      </c>
      <c r="E519" s="58" t="s">
        <v>24</v>
      </c>
      <c r="F519" s="58">
        <v>58</v>
      </c>
      <c r="G519" s="83" t="s">
        <v>644</v>
      </c>
      <c r="H519" s="59" t="s">
        <v>796</v>
      </c>
      <c r="I519" s="90" t="s">
        <v>562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641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420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86" t="s">
        <v>636</v>
      </c>
      <c r="J522" s="86"/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637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642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2"/>
      <c r="C525" s="63"/>
      <c r="D525" s="63"/>
      <c r="E525" s="63"/>
      <c r="F525" s="63"/>
      <c r="G525" s="81"/>
      <c r="H525" s="81"/>
      <c r="I525" s="82" t="s">
        <v>643</v>
      </c>
      <c r="J525" s="82"/>
      <c r="K525" s="8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57"/>
      <c r="C526" s="58" t="s">
        <v>23</v>
      </c>
      <c r="D526" s="58" t="s">
        <v>765</v>
      </c>
      <c r="E526" s="58" t="s">
        <v>24</v>
      </c>
      <c r="F526" s="58">
        <v>59</v>
      </c>
      <c r="G526" s="83" t="s">
        <v>647</v>
      </c>
      <c r="H526" s="83" t="s">
        <v>796</v>
      </c>
      <c r="I526" s="90" t="s">
        <v>562</v>
      </c>
      <c r="J526" s="90"/>
      <c r="K526" s="90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949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948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32">
      <c r="B529" s="69"/>
      <c r="C529" s="70"/>
      <c r="D529" s="70"/>
      <c r="E529" s="70"/>
      <c r="F529" s="70"/>
      <c r="G529" s="85"/>
      <c r="H529" s="85"/>
      <c r="I529" s="86" t="s">
        <v>946</v>
      </c>
      <c r="J529" s="86"/>
      <c r="K529" s="88" t="s">
        <v>950</v>
      </c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947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2"/>
      <c r="C531" s="63"/>
      <c r="D531" s="63"/>
      <c r="E531" s="63"/>
      <c r="F531" s="63"/>
      <c r="G531" s="81"/>
      <c r="H531" s="81"/>
      <c r="I531" s="82" t="s">
        <v>646</v>
      </c>
      <c r="J531" s="82"/>
      <c r="K531" s="82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57"/>
      <c r="C532" s="58" t="s">
        <v>23</v>
      </c>
      <c r="D532" s="58" t="s">
        <v>765</v>
      </c>
      <c r="E532" s="58" t="s">
        <v>24</v>
      </c>
      <c r="F532" s="58">
        <v>60</v>
      </c>
      <c r="G532" s="83" t="s">
        <v>649</v>
      </c>
      <c r="H532" s="59" t="s">
        <v>796</v>
      </c>
      <c r="I532" s="84" t="s">
        <v>650</v>
      </c>
      <c r="J532" s="90"/>
      <c r="K532" s="90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648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651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7" t="s">
        <v>652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187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134" t="s">
        <v>197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765</v>
      </c>
      <c r="E538" s="58" t="s">
        <v>24</v>
      </c>
      <c r="F538" s="58">
        <v>61</v>
      </c>
      <c r="G538" s="83" t="s">
        <v>658</v>
      </c>
      <c r="H538" s="59" t="s">
        <v>796</v>
      </c>
      <c r="I538" s="90" t="s">
        <v>562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951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952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 t="s">
        <v>953</v>
      </c>
      <c r="J541" s="86"/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420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636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 t="s">
        <v>637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2"/>
      <c r="C545" s="63"/>
      <c r="D545" s="63"/>
      <c r="E545" s="63"/>
      <c r="F545" s="63"/>
      <c r="G545" s="81"/>
      <c r="H545" s="81"/>
      <c r="I545" s="82" t="s">
        <v>656</v>
      </c>
      <c r="J545" s="82"/>
      <c r="K545" s="82" t="s">
        <v>657</v>
      </c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57"/>
      <c r="C546" s="58" t="s">
        <v>23</v>
      </c>
      <c r="D546" s="58" t="s">
        <v>763</v>
      </c>
      <c r="E546" s="58" t="s">
        <v>24</v>
      </c>
      <c r="F546" s="58">
        <v>62</v>
      </c>
      <c r="G546" s="83" t="s">
        <v>674</v>
      </c>
      <c r="H546" s="59" t="s">
        <v>796</v>
      </c>
      <c r="I546" s="90" t="s">
        <v>659</v>
      </c>
      <c r="J546" s="90"/>
      <c r="K546" s="90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 t="s">
        <v>660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6" t="s">
        <v>661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662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663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664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665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/>
      <c r="J553" s="87" t="s">
        <v>666</v>
      </c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/>
      <c r="J554" s="87" t="s">
        <v>667</v>
      </c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7" t="s">
        <v>668</v>
      </c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/>
      <c r="J556" s="87" t="s">
        <v>665</v>
      </c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/>
      <c r="J557" s="87" t="s">
        <v>666</v>
      </c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7" t="s">
        <v>667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/>
      <c r="J559" s="87" t="s">
        <v>669</v>
      </c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/>
      <c r="J560" s="87" t="s">
        <v>675</v>
      </c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7" t="s">
        <v>669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7" t="s">
        <v>676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7" t="s">
        <v>669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677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669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678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669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670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 t="s">
        <v>671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187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121" t="s">
        <v>672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2"/>
      <c r="C572" s="63"/>
      <c r="D572" s="63"/>
      <c r="E572" s="63"/>
      <c r="F572" s="63"/>
      <c r="G572" s="81"/>
      <c r="H572" s="81"/>
      <c r="I572" s="134" t="s">
        <v>673</v>
      </c>
      <c r="J572" s="82"/>
      <c r="K572" s="82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57"/>
      <c r="C573" s="58" t="s">
        <v>23</v>
      </c>
      <c r="D573" s="58" t="s">
        <v>763</v>
      </c>
      <c r="E573" s="58" t="s">
        <v>24</v>
      </c>
      <c r="F573" s="58">
        <v>63</v>
      </c>
      <c r="G573" s="83" t="s">
        <v>687</v>
      </c>
      <c r="H573" s="59" t="s">
        <v>796</v>
      </c>
      <c r="I573" s="90" t="s">
        <v>679</v>
      </c>
      <c r="J573" s="90"/>
      <c r="K573" s="90" t="s">
        <v>688</v>
      </c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680</v>
      </c>
      <c r="J574" s="86"/>
      <c r="K574" s="86" t="s">
        <v>689</v>
      </c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32">
      <c r="B575" s="69"/>
      <c r="C575" s="70"/>
      <c r="D575" s="70"/>
      <c r="E575" s="70"/>
      <c r="F575" s="70"/>
      <c r="G575" s="85"/>
      <c r="H575" s="85"/>
      <c r="I575" s="86" t="s">
        <v>681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682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187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121" t="s">
        <v>683</v>
      </c>
      <c r="J578" s="86"/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121" t="s">
        <v>684</v>
      </c>
      <c r="J579" s="86"/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121" t="s">
        <v>685</v>
      </c>
      <c r="J580" s="86"/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2"/>
      <c r="C581" s="63"/>
      <c r="D581" s="63"/>
      <c r="E581" s="63"/>
      <c r="F581" s="63"/>
      <c r="G581" s="81"/>
      <c r="H581" s="81"/>
      <c r="I581" s="134" t="s">
        <v>686</v>
      </c>
      <c r="J581" s="82"/>
      <c r="K581" s="82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57"/>
      <c r="C582" s="58" t="s">
        <v>23</v>
      </c>
      <c r="D582" s="58" t="s">
        <v>763</v>
      </c>
      <c r="E582" s="58" t="s">
        <v>24</v>
      </c>
      <c r="F582" s="58">
        <v>64</v>
      </c>
      <c r="G582" s="83" t="s">
        <v>697</v>
      </c>
      <c r="H582" s="59" t="s">
        <v>796</v>
      </c>
      <c r="I582" s="90" t="s">
        <v>187</v>
      </c>
      <c r="J582" s="90"/>
      <c r="K582" s="90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121" t="s">
        <v>690</v>
      </c>
      <c r="J583" s="86"/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32">
      <c r="B584" s="69"/>
      <c r="C584" s="70"/>
      <c r="D584" s="70"/>
      <c r="E584" s="70"/>
      <c r="F584" s="70"/>
      <c r="G584" s="85"/>
      <c r="H584" s="85"/>
      <c r="I584" s="86" t="s">
        <v>691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121" t="s">
        <v>692</v>
      </c>
      <c r="J585" s="86"/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 t="s">
        <v>693</v>
      </c>
      <c r="J586" s="86"/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121" t="s">
        <v>694</v>
      </c>
      <c r="J587" s="86"/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121" t="s">
        <v>695</v>
      </c>
      <c r="J588" s="86"/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699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696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2"/>
      <c r="C591" s="63"/>
      <c r="D591" s="63"/>
      <c r="E591" s="63"/>
      <c r="F591" s="63"/>
      <c r="G591" s="81"/>
      <c r="H591" s="81"/>
      <c r="I591" s="82" t="s">
        <v>698</v>
      </c>
      <c r="J591" s="82"/>
      <c r="K591" s="82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7"/>
      <c r="C592" s="58" t="s">
        <v>23</v>
      </c>
      <c r="D592" s="58" t="s">
        <v>763</v>
      </c>
      <c r="E592" s="58" t="s">
        <v>24</v>
      </c>
      <c r="F592" s="58">
        <v>65</v>
      </c>
      <c r="G592" s="83" t="s">
        <v>704</v>
      </c>
      <c r="H592" s="59" t="s">
        <v>796</v>
      </c>
      <c r="I592" s="90" t="s">
        <v>555</v>
      </c>
      <c r="J592" s="90"/>
      <c r="K592" s="84" t="s">
        <v>705</v>
      </c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700</v>
      </c>
      <c r="J593" s="86"/>
      <c r="K593" s="119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701</v>
      </c>
      <c r="J594" s="86"/>
      <c r="K594" s="119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636</v>
      </c>
      <c r="J595" s="86"/>
      <c r="K595" s="119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86" t="s">
        <v>637</v>
      </c>
      <c r="J596" s="86"/>
      <c r="K596" s="119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702</v>
      </c>
      <c r="J597" s="86"/>
      <c r="K597" s="119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2"/>
      <c r="C598" s="63"/>
      <c r="D598" s="63"/>
      <c r="E598" s="63"/>
      <c r="F598" s="63"/>
      <c r="G598" s="81"/>
      <c r="H598" s="81"/>
      <c r="I598" s="82" t="s">
        <v>703</v>
      </c>
      <c r="J598" s="82"/>
      <c r="K598" s="120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7"/>
      <c r="C599" s="58" t="s">
        <v>23</v>
      </c>
      <c r="D599" s="58" t="s">
        <v>763</v>
      </c>
      <c r="E599" s="58" t="s">
        <v>24</v>
      </c>
      <c r="F599" s="58">
        <v>66</v>
      </c>
      <c r="G599" s="83" t="s">
        <v>708</v>
      </c>
      <c r="H599" s="59" t="s">
        <v>796</v>
      </c>
      <c r="I599" s="90" t="s">
        <v>706</v>
      </c>
      <c r="J599" s="90"/>
      <c r="K599" s="90"/>
      <c r="L599" s="41"/>
      <c r="M599" s="42"/>
      <c r="N599" s="42"/>
      <c r="O599" s="43"/>
      <c r="P599" s="44"/>
      <c r="Q599" s="44"/>
      <c r="R599" s="45"/>
      <c r="S599" s="45"/>
      <c r="T599" s="45"/>
      <c r="U599" s="45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86" t="s">
        <v>549</v>
      </c>
      <c r="J600" s="86"/>
      <c r="K600" s="86"/>
      <c r="L600" s="41"/>
      <c r="M600" s="42"/>
      <c r="N600" s="42"/>
      <c r="O600" s="43"/>
      <c r="P600" s="44"/>
      <c r="Q600" s="44"/>
      <c r="R600" s="45"/>
      <c r="S600" s="45"/>
      <c r="T600" s="45"/>
      <c r="U600" s="45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523</v>
      </c>
      <c r="J601" s="86"/>
      <c r="K601" s="86"/>
      <c r="L601" s="41"/>
      <c r="M601" s="42"/>
      <c r="N601" s="42"/>
      <c r="O601" s="43"/>
      <c r="P601" s="44"/>
      <c r="Q601" s="44"/>
      <c r="R601" s="45"/>
      <c r="S601" s="45"/>
      <c r="T601" s="45"/>
      <c r="U601" s="45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2"/>
      <c r="C602" s="63"/>
      <c r="D602" s="63"/>
      <c r="E602" s="63"/>
      <c r="F602" s="63"/>
      <c r="G602" s="81"/>
      <c r="H602" s="81"/>
      <c r="I602" s="82" t="s">
        <v>707</v>
      </c>
      <c r="J602" s="82"/>
      <c r="K602" s="82"/>
      <c r="L602" s="41"/>
      <c r="M602" s="42"/>
      <c r="N602" s="42"/>
      <c r="O602" s="43"/>
      <c r="P602" s="44"/>
      <c r="Q602" s="44"/>
      <c r="R602" s="45"/>
      <c r="S602" s="45"/>
      <c r="T602" s="45"/>
      <c r="U602" s="45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57"/>
      <c r="C603" s="58" t="s">
        <v>23</v>
      </c>
      <c r="D603" s="58" t="s">
        <v>763</v>
      </c>
      <c r="E603" s="58" t="s">
        <v>24</v>
      </c>
      <c r="F603" s="58">
        <v>67</v>
      </c>
      <c r="G603" s="83" t="s">
        <v>711</v>
      </c>
      <c r="H603" s="59" t="s">
        <v>796</v>
      </c>
      <c r="I603" s="90" t="s">
        <v>574</v>
      </c>
      <c r="J603" s="90"/>
      <c r="K603" s="90"/>
      <c r="L603" s="41"/>
      <c r="M603" s="42"/>
      <c r="N603" s="42"/>
      <c r="O603" s="43"/>
      <c r="P603" s="44"/>
      <c r="Q603" s="44"/>
      <c r="R603" s="45"/>
      <c r="S603" s="45"/>
      <c r="T603" s="45"/>
      <c r="U603" s="45"/>
      <c r="V603" s="13"/>
      <c r="W603" s="13"/>
      <c r="X603" s="13"/>
      <c r="Y603" s="13"/>
      <c r="Z603" s="13"/>
      <c r="AA603" s="13"/>
      <c r="AB603" s="13"/>
      <c r="AC603" s="13"/>
    </row>
    <row r="604" spans="2:29" ht="32">
      <c r="B604" s="69"/>
      <c r="C604" s="70"/>
      <c r="D604" s="70"/>
      <c r="E604" s="70"/>
      <c r="F604" s="70"/>
      <c r="G604" s="85" t="s">
        <v>712</v>
      </c>
      <c r="H604" s="85"/>
      <c r="I604" s="121" t="s">
        <v>985</v>
      </c>
      <c r="J604" s="86"/>
      <c r="K604" s="86"/>
      <c r="L604" s="41"/>
      <c r="M604" s="42"/>
      <c r="N604" s="42"/>
      <c r="O604" s="43"/>
      <c r="P604" s="44"/>
      <c r="Q604" s="44"/>
      <c r="R604" s="45"/>
      <c r="S604" s="45"/>
      <c r="T604" s="45"/>
      <c r="U604" s="45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121" t="s">
        <v>709</v>
      </c>
      <c r="J605" s="86"/>
      <c r="K605" s="86"/>
      <c r="L605" s="41"/>
      <c r="M605" s="42"/>
      <c r="N605" s="42"/>
      <c r="O605" s="43"/>
      <c r="P605" s="44"/>
      <c r="Q605" s="44"/>
      <c r="R605" s="45"/>
      <c r="S605" s="45"/>
      <c r="T605" s="45"/>
      <c r="U605" s="45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86" t="s">
        <v>710</v>
      </c>
      <c r="J606" s="86"/>
      <c r="K606" s="86"/>
      <c r="L606" s="41"/>
      <c r="M606" s="42"/>
      <c r="N606" s="42"/>
      <c r="O606" s="43"/>
      <c r="P606" s="44"/>
      <c r="Q606" s="44"/>
      <c r="R606" s="45"/>
      <c r="S606" s="45"/>
      <c r="T606" s="45"/>
      <c r="U606" s="45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2"/>
      <c r="C607" s="63"/>
      <c r="D607" s="63"/>
      <c r="E607" s="63"/>
      <c r="F607" s="63"/>
      <c r="G607" s="81"/>
      <c r="H607" s="81"/>
      <c r="I607" s="82" t="s">
        <v>263</v>
      </c>
      <c r="J607" s="82"/>
      <c r="K607" s="120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766</v>
      </c>
      <c r="E608" s="58" t="s">
        <v>24</v>
      </c>
      <c r="F608" s="58">
        <v>68</v>
      </c>
      <c r="G608" s="83" t="s">
        <v>717</v>
      </c>
      <c r="H608" s="59" t="s">
        <v>796</v>
      </c>
      <c r="I608" s="90" t="s">
        <v>713</v>
      </c>
      <c r="J608" s="90"/>
      <c r="K608" s="90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2:29" ht="32">
      <c r="B609" s="69"/>
      <c r="C609" s="70"/>
      <c r="D609" s="70"/>
      <c r="E609" s="70"/>
      <c r="F609" s="70"/>
      <c r="G609" s="85"/>
      <c r="H609" s="85"/>
      <c r="I609" s="86" t="s">
        <v>714</v>
      </c>
      <c r="J609" s="86"/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86" t="s">
        <v>187</v>
      </c>
      <c r="J610" s="86"/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121" t="s">
        <v>715</v>
      </c>
      <c r="J611" s="86"/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2"/>
      <c r="C612" s="63"/>
      <c r="D612" s="63"/>
      <c r="E612" s="63"/>
      <c r="F612" s="63"/>
      <c r="G612" s="81"/>
      <c r="H612" s="81"/>
      <c r="I612" s="134" t="s">
        <v>716</v>
      </c>
      <c r="J612" s="82"/>
      <c r="K612" s="82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57"/>
      <c r="C613" s="58" t="s">
        <v>23</v>
      </c>
      <c r="D613" s="58" t="s">
        <v>766</v>
      </c>
      <c r="E613" s="58" t="s">
        <v>24</v>
      </c>
      <c r="F613" s="58">
        <v>69</v>
      </c>
      <c r="G613" s="83" t="s">
        <v>723</v>
      </c>
      <c r="H613" s="59" t="s">
        <v>796</v>
      </c>
      <c r="I613" s="90" t="s">
        <v>187</v>
      </c>
      <c r="J613" s="90"/>
      <c r="K613" s="90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121" t="s">
        <v>718</v>
      </c>
      <c r="J614" s="86"/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121" t="s">
        <v>719</v>
      </c>
      <c r="J615" s="86"/>
      <c r="K615" s="119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121" t="s">
        <v>720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121" t="s">
        <v>721</v>
      </c>
      <c r="J617" s="86"/>
      <c r="K617" s="86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63"/>
      <c r="F618" s="63"/>
      <c r="G618" s="81"/>
      <c r="H618" s="81"/>
      <c r="I618" s="134" t="s">
        <v>722</v>
      </c>
      <c r="J618" s="82"/>
      <c r="K618" s="82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766</v>
      </c>
      <c r="E619" s="58" t="s">
        <v>24</v>
      </c>
      <c r="F619" s="58">
        <v>70</v>
      </c>
      <c r="G619" s="83" t="s">
        <v>711</v>
      </c>
      <c r="H619" s="59" t="s">
        <v>796</v>
      </c>
      <c r="I619" s="90" t="s">
        <v>574</v>
      </c>
      <c r="J619" s="90"/>
      <c r="K619" s="90"/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 t="s">
        <v>729</v>
      </c>
      <c r="H620" s="85"/>
      <c r="I620" s="121" t="s">
        <v>724</v>
      </c>
      <c r="J620" s="86"/>
      <c r="K620" s="86"/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121" t="s">
        <v>725</v>
      </c>
      <c r="J621" s="86"/>
      <c r="K621" s="86"/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70"/>
      <c r="F622" s="70"/>
      <c r="G622" s="85"/>
      <c r="H622" s="85"/>
      <c r="I622" s="121" t="s">
        <v>726</v>
      </c>
      <c r="J622" s="86"/>
      <c r="K622" s="86"/>
      <c r="L622" s="41"/>
      <c r="M622" s="42"/>
      <c r="N622" s="42"/>
      <c r="O622" s="43"/>
      <c r="P622" s="52"/>
      <c r="Q622" s="52"/>
      <c r="R622" s="52"/>
      <c r="S622" s="52"/>
      <c r="T622" s="52"/>
      <c r="U622" s="52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9"/>
      <c r="C623" s="70"/>
      <c r="D623" s="70"/>
      <c r="E623" s="70"/>
      <c r="F623" s="70"/>
      <c r="G623" s="85"/>
      <c r="H623" s="85"/>
      <c r="I623" s="86" t="s">
        <v>727</v>
      </c>
      <c r="J623" s="86"/>
      <c r="K623" s="86"/>
      <c r="L623" s="41"/>
      <c r="M623" s="42"/>
      <c r="N623" s="42"/>
      <c r="O623" s="43"/>
      <c r="P623" s="52"/>
      <c r="Q623" s="52"/>
      <c r="R623" s="52"/>
      <c r="S623" s="52"/>
      <c r="T623" s="52"/>
      <c r="U623" s="52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86" t="s">
        <v>728</v>
      </c>
      <c r="J624" s="86"/>
      <c r="K624" s="86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B625" s="62"/>
      <c r="C625" s="63"/>
      <c r="D625" s="63"/>
      <c r="E625" s="63"/>
      <c r="F625" s="63"/>
      <c r="G625" s="81"/>
      <c r="H625" s="81"/>
      <c r="I625" s="82" t="s">
        <v>488</v>
      </c>
      <c r="J625" s="82"/>
      <c r="K625" s="82"/>
      <c r="L625" s="41"/>
      <c r="M625" s="42"/>
      <c r="N625" s="42"/>
      <c r="O625" s="43"/>
      <c r="P625" s="52"/>
      <c r="Q625" s="52"/>
      <c r="R625" s="52"/>
      <c r="S625" s="52"/>
      <c r="T625" s="52"/>
      <c r="U625" s="5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766</v>
      </c>
      <c r="E626" s="58" t="s">
        <v>24</v>
      </c>
      <c r="F626" s="58">
        <v>71</v>
      </c>
      <c r="G626" s="83" t="s">
        <v>734</v>
      </c>
      <c r="H626" s="59" t="s">
        <v>796</v>
      </c>
      <c r="I626" s="90" t="s">
        <v>730</v>
      </c>
      <c r="J626" s="90"/>
      <c r="K626" s="90"/>
      <c r="L626" s="41"/>
      <c r="M626" s="42"/>
      <c r="N626" s="42"/>
      <c r="O626" s="43"/>
      <c r="P626" s="52"/>
      <c r="Q626" s="52"/>
      <c r="R626" s="52"/>
      <c r="S626" s="52"/>
      <c r="T626" s="52"/>
      <c r="U626" s="52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731</v>
      </c>
      <c r="J627" s="86"/>
      <c r="K627" s="86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9"/>
      <c r="C628" s="70"/>
      <c r="D628" s="70"/>
      <c r="E628" s="70"/>
      <c r="F628" s="70"/>
      <c r="G628" s="85"/>
      <c r="H628" s="85"/>
      <c r="I628" s="86" t="s">
        <v>732</v>
      </c>
      <c r="J628" s="86"/>
      <c r="K628" s="8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62"/>
      <c r="C629" s="63"/>
      <c r="D629" s="63"/>
      <c r="E629" s="63"/>
      <c r="F629" s="63"/>
      <c r="G629" s="81"/>
      <c r="H629" s="81"/>
      <c r="I629" s="82" t="s">
        <v>733</v>
      </c>
      <c r="J629" s="82"/>
      <c r="K629" s="82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57"/>
      <c r="C630" s="58" t="s">
        <v>23</v>
      </c>
      <c r="D630" s="58" t="s">
        <v>766</v>
      </c>
      <c r="E630" s="58" t="s">
        <v>24</v>
      </c>
      <c r="F630" s="58">
        <v>72</v>
      </c>
      <c r="G630" s="83" t="s">
        <v>748</v>
      </c>
      <c r="H630" s="59" t="s">
        <v>796</v>
      </c>
      <c r="I630" s="90" t="s">
        <v>743</v>
      </c>
      <c r="J630" s="90"/>
      <c r="K630" s="90" t="s">
        <v>735</v>
      </c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 ht="16">
      <c r="B631" s="69"/>
      <c r="C631" s="70"/>
      <c r="D631" s="70"/>
      <c r="E631" s="70"/>
      <c r="F631" s="70"/>
      <c r="G631" s="85"/>
      <c r="H631" s="85"/>
      <c r="I631" s="86"/>
      <c r="J631" s="86" t="s">
        <v>749</v>
      </c>
      <c r="K631" s="86" t="s">
        <v>736</v>
      </c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1:29" ht="16">
      <c r="B632" s="69"/>
      <c r="C632" s="70"/>
      <c r="D632" s="70"/>
      <c r="E632" s="70"/>
      <c r="F632" s="70"/>
      <c r="G632" s="85"/>
      <c r="H632" s="85"/>
      <c r="I632" s="117"/>
      <c r="J632" s="86" t="s">
        <v>744</v>
      </c>
      <c r="K632" s="88" t="s">
        <v>737</v>
      </c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1:29" ht="16">
      <c r="B633" s="69"/>
      <c r="C633" s="70"/>
      <c r="D633" s="70"/>
      <c r="E633" s="70"/>
      <c r="F633" s="70"/>
      <c r="G633" s="85"/>
      <c r="H633" s="85"/>
      <c r="I633" s="117"/>
      <c r="J633" s="86" t="s">
        <v>488</v>
      </c>
      <c r="K633" s="88" t="s">
        <v>738</v>
      </c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1:29" ht="16">
      <c r="B634" s="69"/>
      <c r="C634" s="70"/>
      <c r="D634" s="70"/>
      <c r="E634" s="70"/>
      <c r="F634" s="70"/>
      <c r="G634" s="85"/>
      <c r="H634" s="85"/>
      <c r="I634" s="117"/>
      <c r="J634" s="86" t="s">
        <v>745</v>
      </c>
      <c r="K634" s="88" t="s">
        <v>739</v>
      </c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1:29" ht="16">
      <c r="B635" s="69"/>
      <c r="C635" s="70"/>
      <c r="D635" s="70"/>
      <c r="E635" s="70"/>
      <c r="F635" s="70"/>
      <c r="G635" s="85"/>
      <c r="H635" s="85"/>
      <c r="I635" s="117"/>
      <c r="J635" s="118" t="s">
        <v>746</v>
      </c>
      <c r="K635" s="88" t="s">
        <v>740</v>
      </c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1:29" ht="16">
      <c r="B636" s="69"/>
      <c r="C636" s="70"/>
      <c r="D636" s="70"/>
      <c r="E636" s="70"/>
      <c r="F636" s="70"/>
      <c r="G636" s="85"/>
      <c r="H636" s="85"/>
      <c r="I636" s="117"/>
      <c r="J636" s="118" t="s">
        <v>747</v>
      </c>
      <c r="K636" s="88" t="s">
        <v>741</v>
      </c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1:29" ht="16">
      <c r="B637" s="62"/>
      <c r="C637" s="63"/>
      <c r="D637" s="63"/>
      <c r="E637" s="63"/>
      <c r="F637" s="63"/>
      <c r="G637" s="81"/>
      <c r="H637" s="81"/>
      <c r="I637" s="82"/>
      <c r="J637" s="82"/>
      <c r="K637" s="104" t="s">
        <v>742</v>
      </c>
      <c r="L637" s="41"/>
      <c r="M637" s="42"/>
      <c r="N637" s="42"/>
      <c r="O637" s="43"/>
      <c r="P637" s="52"/>
      <c r="Q637" s="52"/>
      <c r="R637" s="52"/>
      <c r="S637" s="52"/>
      <c r="T637" s="52"/>
      <c r="U637" s="52"/>
      <c r="V637" s="13"/>
      <c r="W637" s="13"/>
      <c r="X637" s="13"/>
      <c r="Y637" s="13"/>
      <c r="Z637" s="13"/>
      <c r="AA637" s="13"/>
      <c r="AB637" s="13"/>
      <c r="AC637" s="13"/>
    </row>
    <row r="638" spans="1:29" ht="16">
      <c r="A638" s="30"/>
      <c r="B638" s="57"/>
      <c r="C638" s="58" t="s">
        <v>23</v>
      </c>
      <c r="D638" s="58" t="s">
        <v>766</v>
      </c>
      <c r="E638" s="58" t="s">
        <v>24</v>
      </c>
      <c r="F638" s="58">
        <v>73</v>
      </c>
      <c r="G638" s="83" t="s">
        <v>753</v>
      </c>
      <c r="H638" s="59" t="s">
        <v>796</v>
      </c>
      <c r="I638" s="90" t="s">
        <v>730</v>
      </c>
      <c r="J638" s="90"/>
      <c r="K638" s="90"/>
      <c r="V638" s="13"/>
      <c r="W638" s="13"/>
      <c r="X638" s="13"/>
      <c r="Y638" s="13"/>
      <c r="Z638" s="13"/>
      <c r="AA638" s="13"/>
      <c r="AB638" s="13"/>
      <c r="AC638" s="13"/>
    </row>
    <row r="639" spans="1:29" ht="16">
      <c r="A639" s="30"/>
      <c r="B639" s="69"/>
      <c r="C639" s="70"/>
      <c r="D639" s="70"/>
      <c r="E639" s="70"/>
      <c r="F639" s="70"/>
      <c r="G639" s="85"/>
      <c r="H639" s="85"/>
      <c r="I639" s="86" t="s">
        <v>750</v>
      </c>
      <c r="J639" s="86"/>
      <c r="K639" s="86"/>
      <c r="V639" s="13"/>
      <c r="W639" s="13"/>
      <c r="X639" s="13"/>
      <c r="Y639" s="13"/>
      <c r="Z639" s="13"/>
      <c r="AA639" s="13"/>
      <c r="AB639" s="13"/>
      <c r="AC639" s="13"/>
    </row>
    <row r="640" spans="1:29" ht="16">
      <c r="A640" s="30"/>
      <c r="B640" s="69"/>
      <c r="C640" s="70"/>
      <c r="D640" s="70"/>
      <c r="E640" s="70"/>
      <c r="F640" s="70"/>
      <c r="G640" s="85"/>
      <c r="H640" s="85"/>
      <c r="I640" s="86" t="s">
        <v>751</v>
      </c>
      <c r="J640" s="86"/>
      <c r="K640" s="86"/>
      <c r="V640" s="13"/>
      <c r="W640" s="13"/>
      <c r="X640" s="13"/>
      <c r="Y640" s="13"/>
      <c r="Z640" s="13"/>
      <c r="AA640" s="13"/>
      <c r="AB640" s="13"/>
      <c r="AC640" s="13"/>
    </row>
    <row r="641" spans="1:29" ht="16">
      <c r="A641" s="30"/>
      <c r="B641" s="62"/>
      <c r="C641" s="63"/>
      <c r="D641" s="63"/>
      <c r="E641" s="63"/>
      <c r="F641" s="63"/>
      <c r="G641" s="81"/>
      <c r="H641" s="81"/>
      <c r="I641" s="82" t="s">
        <v>752</v>
      </c>
      <c r="J641" s="82"/>
      <c r="K641" s="82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766</v>
      </c>
      <c r="E642" s="58" t="s">
        <v>24</v>
      </c>
      <c r="F642" s="58">
        <v>74</v>
      </c>
      <c r="G642" s="83" t="s">
        <v>757</v>
      </c>
      <c r="H642" s="59" t="s">
        <v>796</v>
      </c>
      <c r="I642" s="90" t="s">
        <v>754</v>
      </c>
      <c r="J642" s="90"/>
      <c r="K642" s="90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755</v>
      </c>
      <c r="J643" s="86"/>
      <c r="K643" s="86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2"/>
      <c r="C644" s="63"/>
      <c r="D644" s="63"/>
      <c r="E644" s="63"/>
      <c r="F644" s="63"/>
      <c r="G644" s="81"/>
      <c r="H644" s="81"/>
      <c r="I644" s="82" t="s">
        <v>756</v>
      </c>
      <c r="J644" s="82"/>
      <c r="K644" s="8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57"/>
      <c r="C645" s="58" t="s">
        <v>23</v>
      </c>
      <c r="D645" s="58" t="s">
        <v>763</v>
      </c>
      <c r="E645" s="58" t="s">
        <v>24</v>
      </c>
      <c r="F645" s="58">
        <v>75</v>
      </c>
      <c r="G645" s="83" t="s">
        <v>760</v>
      </c>
      <c r="H645" s="59" t="s">
        <v>796</v>
      </c>
      <c r="I645" s="90" t="s">
        <v>758</v>
      </c>
      <c r="J645" s="90"/>
      <c r="K645" s="90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62"/>
      <c r="C646" s="63"/>
      <c r="D646" s="63"/>
      <c r="E646" s="63"/>
      <c r="F646" s="63"/>
      <c r="G646" s="81"/>
      <c r="H646" s="81"/>
      <c r="I646" s="82" t="s">
        <v>759</v>
      </c>
      <c r="J646" s="82"/>
      <c r="K646" s="6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>
      <c r="B647" s="12"/>
      <c r="K647" s="30"/>
      <c r="V647" s="13"/>
      <c r="W647" s="13"/>
      <c r="X647" s="13"/>
      <c r="Y647" s="13"/>
      <c r="Z647" s="13"/>
      <c r="AA647" s="13"/>
      <c r="AB647" s="13"/>
      <c r="AC647" s="13"/>
    </row>
    <row r="648" spans="1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1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1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1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1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1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1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1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1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1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1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1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1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1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1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1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1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1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2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</sheetData>
  <mergeCells count="9">
    <mergeCell ref="P11:Q11"/>
    <mergeCell ref="R11:U11"/>
    <mergeCell ref="B2:O2"/>
    <mergeCell ref="C5:H5"/>
    <mergeCell ref="C6:H6"/>
    <mergeCell ref="C7:H7"/>
    <mergeCell ref="M11:N11"/>
    <mergeCell ref="B8:B9"/>
    <mergeCell ref="B11:K11"/>
  </mergeCells>
  <hyperlinks>
    <hyperlink ref="C7" r:id="rId1" xr:uid="{F69BD41E-1EA0-C348-BA8F-B4202837A621}"/>
    <hyperlink ref="C7:H7" r:id="rId2" display="https://github.com/zhyun-pivotal/gpdb6_install" xr:uid="{06CEF015-B6FB-6F41-A03C-AEC1B6DE444F}"/>
  </hyperlinks>
  <pageMargins left="0.7" right="0.7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dimension ref="A1:AC862"/>
  <sheetViews>
    <sheetView topLeftCell="E538" zoomScale="120" zoomScaleNormal="120" workbookViewId="0">
      <selection activeCell="I558" sqref="I558:I559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37" t="s">
        <v>790</v>
      </c>
      <c r="D5" s="237"/>
      <c r="E5" s="237"/>
      <c r="F5" s="237"/>
      <c r="G5" s="237"/>
      <c r="H5" s="23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SUM(O14:O611)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 t="s">
        <v>214</v>
      </c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114</v>
      </c>
      <c r="E42" s="58" t="s">
        <v>101</v>
      </c>
      <c r="F42" s="58">
        <v>7</v>
      </c>
      <c r="G42" s="59" t="s">
        <v>201</v>
      </c>
      <c r="H42" s="59" t="s">
        <v>796</v>
      </c>
      <c r="I42" s="67" t="s">
        <v>190</v>
      </c>
      <c r="J42" s="67"/>
      <c r="K42" s="67" t="s">
        <v>316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202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196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197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198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199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200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986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983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984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761</v>
      </c>
      <c r="E57" s="58" t="s">
        <v>24</v>
      </c>
      <c r="F57" s="58">
        <v>8</v>
      </c>
      <c r="G57" s="59" t="s">
        <v>208</v>
      </c>
      <c r="H57" s="59" t="s">
        <v>796</v>
      </c>
      <c r="I57" s="76" t="s">
        <v>203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204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205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206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187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137" t="s">
        <v>207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761</v>
      </c>
      <c r="E63" s="58" t="s">
        <v>24</v>
      </c>
      <c r="F63" s="58">
        <v>9</v>
      </c>
      <c r="G63" s="59" t="s">
        <v>222</v>
      </c>
      <c r="H63" s="59" t="s">
        <v>796</v>
      </c>
      <c r="I63" s="67" t="s">
        <v>187</v>
      </c>
      <c r="J63" s="67"/>
      <c r="K63" s="67" t="s">
        <v>209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135" t="s">
        <v>210</v>
      </c>
      <c r="J64" s="79"/>
      <c r="K64" s="97" t="s">
        <v>210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211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97" t="s">
        <v>212</v>
      </c>
      <c r="J66" s="72"/>
      <c r="K66" s="97" t="s">
        <v>212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213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761</v>
      </c>
      <c r="E68" s="58" t="s">
        <v>24</v>
      </c>
      <c r="F68" s="58">
        <v>10</v>
      </c>
      <c r="G68" s="59" t="s">
        <v>223</v>
      </c>
      <c r="H68" s="59" t="s">
        <v>796</v>
      </c>
      <c r="I68" s="76" t="s">
        <v>215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187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216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212</v>
      </c>
      <c r="J71" s="135" t="s">
        <v>212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882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883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217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218</v>
      </c>
      <c r="J75" s="135" t="s">
        <v>218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884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885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219</v>
      </c>
      <c r="J78" s="135" t="s">
        <v>219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886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887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888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889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890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891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892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893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894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895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896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897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898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575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901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242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388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575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899</v>
      </c>
      <c r="J97" s="136" t="s">
        <v>899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900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391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221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187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210</v>
      </c>
      <c r="J102" s="135" t="s">
        <v>210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902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212</v>
      </c>
      <c r="J104" s="135" t="s">
        <v>212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882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883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575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11</v>
      </c>
      <c r="G108" s="83" t="s">
        <v>239</v>
      </c>
      <c r="H108" s="83" t="s">
        <v>796</v>
      </c>
      <c r="I108" s="84" t="s">
        <v>224</v>
      </c>
      <c r="J108" s="84"/>
      <c r="K108" s="84" t="s">
        <v>235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253</v>
      </c>
      <c r="H109" s="85"/>
      <c r="I109" s="86" t="s">
        <v>225</v>
      </c>
      <c r="J109" s="86" t="s">
        <v>225</v>
      </c>
      <c r="K109" s="86" t="s">
        <v>236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226</v>
      </c>
      <c r="J110" s="121" t="s">
        <v>226</v>
      </c>
      <c r="K110" s="86" t="s">
        <v>237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227</v>
      </c>
      <c r="K111" s="86" t="s">
        <v>238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228</v>
      </c>
      <c r="J112" s="121" t="s">
        <v>228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229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230</v>
      </c>
      <c r="J114" s="121" t="s">
        <v>230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231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575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232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233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909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761</v>
      </c>
      <c r="E120" s="58" t="s">
        <v>24</v>
      </c>
      <c r="F120" s="58">
        <v>12</v>
      </c>
      <c r="G120" s="83" t="s">
        <v>245</v>
      </c>
      <c r="H120" s="83" t="s">
        <v>796</v>
      </c>
      <c r="I120" s="84" t="s">
        <v>240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244</v>
      </c>
      <c r="H121" s="85"/>
      <c r="I121" s="86" t="s">
        <v>241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206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242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137" t="s">
        <v>243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761</v>
      </c>
      <c r="E125" s="58" t="s">
        <v>24</v>
      </c>
      <c r="F125" s="58">
        <v>13</v>
      </c>
      <c r="G125" s="83" t="s">
        <v>239</v>
      </c>
      <c r="H125" s="83" t="s">
        <v>796</v>
      </c>
      <c r="I125" s="89" t="s">
        <v>246</v>
      </c>
      <c r="J125" s="89"/>
      <c r="K125" s="84" t="s">
        <v>235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254</v>
      </c>
      <c r="H126" s="71"/>
      <c r="I126" s="72" t="s">
        <v>247</v>
      </c>
      <c r="J126" s="72"/>
      <c r="K126" s="86" t="s">
        <v>236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248</v>
      </c>
      <c r="J127" s="72"/>
      <c r="K127" s="86" t="s">
        <v>237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249</v>
      </c>
      <c r="J128" s="72"/>
      <c r="K128" s="86" t="s">
        <v>238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250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251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252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232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233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234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761</v>
      </c>
      <c r="E135" s="58" t="s">
        <v>24</v>
      </c>
      <c r="F135" s="58">
        <v>14</v>
      </c>
      <c r="G135" s="83" t="s">
        <v>245</v>
      </c>
      <c r="H135" s="83" t="s">
        <v>796</v>
      </c>
      <c r="I135" s="84" t="s">
        <v>240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257</v>
      </c>
      <c r="H136" s="85"/>
      <c r="I136" s="86" t="s">
        <v>255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206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187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134" t="s">
        <v>256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761</v>
      </c>
      <c r="E140" s="58" t="s">
        <v>24</v>
      </c>
      <c r="F140" s="58">
        <v>15</v>
      </c>
      <c r="G140" s="83" t="s">
        <v>264</v>
      </c>
      <c r="H140" s="83" t="s">
        <v>796</v>
      </c>
      <c r="I140" s="90" t="s">
        <v>187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121" t="s">
        <v>259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260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261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262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263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761</v>
      </c>
      <c r="E146" s="58" t="s">
        <v>24</v>
      </c>
      <c r="F146" s="58">
        <v>16</v>
      </c>
      <c r="G146" s="83" t="s">
        <v>273</v>
      </c>
      <c r="H146" s="83" t="s">
        <v>796</v>
      </c>
      <c r="I146" s="91" t="s">
        <v>920</v>
      </c>
      <c r="J146" s="91"/>
      <c r="K146" s="90" t="s">
        <v>269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921</v>
      </c>
      <c r="J147" s="92"/>
      <c r="K147" s="86" t="s">
        <v>270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928</v>
      </c>
      <c r="K148" s="86" t="s">
        <v>271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268</v>
      </c>
      <c r="K149" s="86" t="s">
        <v>272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923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924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925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926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927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761</v>
      </c>
      <c r="E155" s="58" t="s">
        <v>24</v>
      </c>
      <c r="F155" s="58">
        <v>17</v>
      </c>
      <c r="G155" s="83" t="s">
        <v>276</v>
      </c>
      <c r="H155" s="83" t="s">
        <v>796</v>
      </c>
      <c r="I155" s="90" t="s">
        <v>922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187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929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114</v>
      </c>
      <c r="E158" s="58" t="s">
        <v>24</v>
      </c>
      <c r="F158" s="58">
        <v>19</v>
      </c>
      <c r="G158" s="83" t="s">
        <v>277</v>
      </c>
      <c r="H158" s="83" t="s">
        <v>796</v>
      </c>
      <c r="I158" s="90" t="s">
        <v>187</v>
      </c>
      <c r="J158" s="90"/>
      <c r="K158" s="94" t="s">
        <v>61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121" t="s">
        <v>278</v>
      </c>
      <c r="J159" s="86"/>
      <c r="K159" s="95" t="s">
        <v>288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121" t="s">
        <v>286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121" t="s">
        <v>287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121" t="s">
        <v>281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289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290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291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263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761</v>
      </c>
      <c r="E167" s="58" t="s">
        <v>24</v>
      </c>
      <c r="F167" s="58">
        <v>20</v>
      </c>
      <c r="G167" s="83" t="s">
        <v>306</v>
      </c>
      <c r="H167" s="83" t="s">
        <v>796</v>
      </c>
      <c r="I167" s="84" t="s">
        <v>292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187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121" t="s">
        <v>293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294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121" t="s">
        <v>295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296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297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298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299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300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307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301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187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121" t="s">
        <v>302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303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121" t="s">
        <v>304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121" t="s">
        <v>295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305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761</v>
      </c>
      <c r="E185" s="58" t="s">
        <v>24</v>
      </c>
      <c r="F185" s="58">
        <v>21</v>
      </c>
      <c r="G185" s="83" t="s">
        <v>318</v>
      </c>
      <c r="H185" s="83" t="s">
        <v>796</v>
      </c>
      <c r="I185" s="90" t="s">
        <v>187</v>
      </c>
      <c r="J185" s="90"/>
      <c r="K185" s="94" t="s">
        <v>65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319</v>
      </c>
      <c r="H186" s="85"/>
      <c r="I186" s="121" t="s">
        <v>320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121" t="s">
        <v>321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121" t="s">
        <v>322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323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761</v>
      </c>
      <c r="E190" s="58" t="s">
        <v>24</v>
      </c>
      <c r="F190" s="58">
        <v>22</v>
      </c>
      <c r="G190" s="83" t="s">
        <v>324</v>
      </c>
      <c r="H190" s="83" t="s">
        <v>796</v>
      </c>
      <c r="I190" s="84" t="s">
        <v>326</v>
      </c>
      <c r="J190" s="90"/>
      <c r="K190" s="90" t="s">
        <v>339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797</v>
      </c>
      <c r="H191" s="85"/>
      <c r="I191" s="86" t="s">
        <v>327</v>
      </c>
      <c r="J191" s="86"/>
      <c r="K191" s="86" t="s">
        <v>340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325</v>
      </c>
      <c r="H192" s="85"/>
      <c r="I192" s="86"/>
      <c r="J192" s="86" t="s">
        <v>328</v>
      </c>
      <c r="K192" s="86" t="s">
        <v>341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337</v>
      </c>
      <c r="K193" s="86" t="s">
        <v>767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329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330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331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338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332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333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334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187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335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134" t="s">
        <v>336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114</v>
      </c>
      <c r="E204" s="58" t="s">
        <v>24</v>
      </c>
      <c r="F204" s="58">
        <v>26</v>
      </c>
      <c r="G204" s="59" t="s">
        <v>373</v>
      </c>
      <c r="H204" s="59" t="s">
        <v>796</v>
      </c>
      <c r="I204" s="76" t="s">
        <v>374</v>
      </c>
      <c r="J204" s="67"/>
      <c r="K204" s="67" t="s">
        <v>351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69"/>
      <c r="D205" s="69"/>
      <c r="E205" s="70"/>
      <c r="F205" s="70"/>
      <c r="G205" s="71" t="s">
        <v>325</v>
      </c>
      <c r="H205" s="71"/>
      <c r="I205" s="72" t="s">
        <v>187</v>
      </c>
      <c r="J205" s="72"/>
      <c r="K205" s="72" t="s">
        <v>352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97" t="s">
        <v>375</v>
      </c>
      <c r="J206" s="72"/>
      <c r="K206" s="72" t="s">
        <v>353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376</v>
      </c>
      <c r="J207" s="72"/>
      <c r="K207" s="72" t="s">
        <v>354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377</v>
      </c>
      <c r="J208" s="72"/>
      <c r="K208" s="72" t="s">
        <v>355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930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358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378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379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380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187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381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382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383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384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761</v>
      </c>
      <c r="E219" s="58" t="s">
        <v>24</v>
      </c>
      <c r="F219" s="58">
        <v>27</v>
      </c>
      <c r="G219" s="83" t="s">
        <v>385</v>
      </c>
      <c r="H219" s="83" t="s">
        <v>796</v>
      </c>
      <c r="I219" s="84" t="s">
        <v>386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242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121" t="s">
        <v>387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121" t="s">
        <v>388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389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390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391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s="155" customFormat="1" ht="16">
      <c r="B226" s="144"/>
      <c r="C226" s="145" t="s">
        <v>23</v>
      </c>
      <c r="D226" s="145" t="s">
        <v>761</v>
      </c>
      <c r="E226" s="145" t="s">
        <v>24</v>
      </c>
      <c r="F226" s="145">
        <v>28</v>
      </c>
      <c r="G226" s="167" t="s">
        <v>396</v>
      </c>
      <c r="H226" s="146" t="s">
        <v>796</v>
      </c>
      <c r="I226" s="169" t="s">
        <v>187</v>
      </c>
      <c r="J226" s="169"/>
      <c r="K226" s="169"/>
      <c r="L226" s="149"/>
      <c r="M226" s="150"/>
      <c r="N226" s="150"/>
      <c r="O226" s="151"/>
      <c r="P226" s="152"/>
      <c r="Q226" s="152"/>
      <c r="R226" s="153"/>
      <c r="S226" s="153"/>
      <c r="T226" s="153"/>
      <c r="U226" s="153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71" t="s">
        <v>392</v>
      </c>
      <c r="J227" s="159"/>
      <c r="K227" s="159"/>
      <c r="L227" s="149"/>
      <c r="M227" s="150"/>
      <c r="N227" s="150"/>
      <c r="O227" s="151"/>
      <c r="P227" s="152"/>
      <c r="Q227" s="152"/>
      <c r="R227" s="153"/>
      <c r="S227" s="153"/>
      <c r="T227" s="153"/>
      <c r="U227" s="153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57"/>
      <c r="D228" s="157"/>
      <c r="E228" s="157"/>
      <c r="F228" s="157"/>
      <c r="G228" s="170"/>
      <c r="H228" s="170"/>
      <c r="I228" s="171" t="s">
        <v>322</v>
      </c>
      <c r="J228" s="159"/>
      <c r="K228" s="159"/>
      <c r="L228" s="149"/>
      <c r="M228" s="150"/>
      <c r="N228" s="150"/>
      <c r="O228" s="151"/>
      <c r="P228" s="152"/>
      <c r="Q228" s="152"/>
      <c r="R228" s="153"/>
      <c r="S228" s="153"/>
      <c r="T228" s="153"/>
      <c r="U228" s="153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56"/>
      <c r="C229" s="157"/>
      <c r="D229" s="157"/>
      <c r="E229" s="157"/>
      <c r="F229" s="157"/>
      <c r="G229" s="170"/>
      <c r="H229" s="170"/>
      <c r="I229" s="171" t="s">
        <v>293</v>
      </c>
      <c r="J229" s="159"/>
      <c r="K229" s="159"/>
      <c r="L229" s="149"/>
      <c r="M229" s="150"/>
      <c r="N229" s="150"/>
      <c r="O229" s="151"/>
      <c r="P229" s="152"/>
      <c r="Q229" s="152"/>
      <c r="R229" s="153"/>
      <c r="S229" s="153"/>
      <c r="T229" s="153"/>
      <c r="U229" s="153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56"/>
      <c r="C230" s="157"/>
      <c r="D230" s="157"/>
      <c r="E230" s="157"/>
      <c r="F230" s="157"/>
      <c r="G230" s="170"/>
      <c r="H230" s="170"/>
      <c r="I230" s="171" t="s">
        <v>966</v>
      </c>
      <c r="J230" s="159"/>
      <c r="K230" s="159"/>
      <c r="L230" s="149"/>
      <c r="M230" s="150"/>
      <c r="N230" s="150"/>
      <c r="O230" s="151"/>
      <c r="P230" s="152"/>
      <c r="Q230" s="152"/>
      <c r="R230" s="153"/>
      <c r="S230" s="153"/>
      <c r="T230" s="153"/>
      <c r="U230" s="153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71" t="s">
        <v>393</v>
      </c>
      <c r="J231" s="159"/>
      <c r="K231" s="159"/>
      <c r="L231" s="149"/>
      <c r="M231" s="150"/>
      <c r="N231" s="150"/>
      <c r="O231" s="151"/>
      <c r="P231" s="152"/>
      <c r="Q231" s="152"/>
      <c r="R231" s="153"/>
      <c r="S231" s="153"/>
      <c r="T231" s="153"/>
      <c r="U231" s="153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71" t="s">
        <v>394</v>
      </c>
      <c r="J232" s="159"/>
      <c r="K232" s="159"/>
      <c r="L232" s="149"/>
      <c r="M232" s="150"/>
      <c r="N232" s="150"/>
      <c r="O232" s="151"/>
      <c r="P232" s="152"/>
      <c r="Q232" s="152"/>
      <c r="R232" s="153"/>
      <c r="S232" s="153"/>
      <c r="T232" s="153"/>
      <c r="U232" s="153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71" t="s">
        <v>395</v>
      </c>
      <c r="J233" s="159"/>
      <c r="K233" s="159"/>
      <c r="L233" s="149"/>
      <c r="M233" s="150"/>
      <c r="N233" s="150"/>
      <c r="O233" s="151"/>
      <c r="P233" s="152"/>
      <c r="Q233" s="152"/>
      <c r="R233" s="153"/>
      <c r="S233" s="153"/>
      <c r="T233" s="153"/>
      <c r="U233" s="153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62"/>
      <c r="C234" s="163"/>
      <c r="D234" s="163"/>
      <c r="E234" s="163"/>
      <c r="F234" s="163"/>
      <c r="G234" s="179"/>
      <c r="H234" s="179"/>
      <c r="I234" s="180" t="s">
        <v>368</v>
      </c>
      <c r="J234" s="165"/>
      <c r="K234" s="165"/>
      <c r="L234" s="149"/>
      <c r="M234" s="150"/>
      <c r="N234" s="150"/>
      <c r="O234" s="151"/>
      <c r="P234" s="152"/>
      <c r="Q234" s="152"/>
      <c r="R234" s="153"/>
      <c r="S234" s="153"/>
      <c r="T234" s="153"/>
      <c r="U234" s="153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44"/>
      <c r="C235" s="145" t="s">
        <v>23</v>
      </c>
      <c r="D235" s="145" t="s">
        <v>763</v>
      </c>
      <c r="E235" s="145" t="s">
        <v>24</v>
      </c>
      <c r="F235" s="145">
        <v>29</v>
      </c>
      <c r="G235" s="167" t="s">
        <v>992</v>
      </c>
      <c r="H235" s="167" t="s">
        <v>796</v>
      </c>
      <c r="I235" s="168" t="s">
        <v>187</v>
      </c>
      <c r="J235" s="168"/>
      <c r="K235" s="169"/>
      <c r="L235" s="149"/>
      <c r="M235" s="150"/>
      <c r="N235" s="150"/>
      <c r="O235" s="151"/>
      <c r="P235" s="152"/>
      <c r="Q235" s="152"/>
      <c r="R235" s="153"/>
      <c r="S235" s="153"/>
      <c r="T235" s="153"/>
      <c r="U235" s="153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987</v>
      </c>
      <c r="J236" s="159"/>
      <c r="K236" s="172"/>
      <c r="L236" s="149"/>
      <c r="M236" s="150"/>
      <c r="N236" s="150"/>
      <c r="O236" s="151"/>
      <c r="P236" s="152"/>
      <c r="Q236" s="152"/>
      <c r="R236" s="153"/>
      <c r="S236" s="153"/>
      <c r="T236" s="153"/>
      <c r="U236" s="153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3" t="s">
        <v>988</v>
      </c>
      <c r="J237" s="159"/>
      <c r="K237" s="172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3"/>
      <c r="J238" s="171" t="s">
        <v>398</v>
      </c>
      <c r="K238" s="172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3"/>
      <c r="J239" s="171" t="s">
        <v>399</v>
      </c>
      <c r="K239" s="172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3"/>
      <c r="J240" s="173" t="s">
        <v>400</v>
      </c>
      <c r="K240" s="172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56"/>
      <c r="C241" s="157"/>
      <c r="D241" s="157"/>
      <c r="E241" s="157"/>
      <c r="F241" s="157"/>
      <c r="G241" s="170"/>
      <c r="H241" s="170"/>
      <c r="I241" s="173"/>
      <c r="J241" s="173" t="s">
        <v>401</v>
      </c>
      <c r="K241" s="172"/>
      <c r="L241" s="149"/>
      <c r="M241" s="150"/>
      <c r="N241" s="150"/>
      <c r="O241" s="151"/>
      <c r="P241" s="152"/>
      <c r="Q241" s="152"/>
      <c r="R241" s="153"/>
      <c r="S241" s="153"/>
      <c r="T241" s="153"/>
      <c r="U241" s="153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56"/>
      <c r="C242" s="174"/>
      <c r="D242" s="174"/>
      <c r="E242" s="157"/>
      <c r="F242" s="157"/>
      <c r="G242" s="158"/>
      <c r="H242" s="158"/>
      <c r="I242" s="173" t="s">
        <v>989</v>
      </c>
      <c r="J242" s="173"/>
      <c r="K242" s="172"/>
      <c r="L242" s="149"/>
      <c r="M242" s="150"/>
      <c r="N242" s="150"/>
      <c r="O242" s="151"/>
      <c r="P242" s="175"/>
      <c r="Q242" s="175"/>
      <c r="R242" s="175"/>
      <c r="S242" s="175"/>
      <c r="T242" s="175"/>
      <c r="U242" s="175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62"/>
      <c r="C243" s="176"/>
      <c r="D243" s="176"/>
      <c r="E243" s="163"/>
      <c r="F243" s="163"/>
      <c r="G243" s="164"/>
      <c r="H243" s="164"/>
      <c r="I243" s="177" t="s">
        <v>575</v>
      </c>
      <c r="J243" s="178"/>
      <c r="K243" s="178"/>
      <c r="L243" s="149"/>
      <c r="M243" s="150"/>
      <c r="N243" s="150"/>
      <c r="O243" s="151"/>
      <c r="P243" s="175"/>
      <c r="Q243" s="175"/>
      <c r="R243" s="175"/>
      <c r="S243" s="175"/>
      <c r="T243" s="175"/>
      <c r="U243" s="175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44"/>
      <c r="C244" s="145" t="s">
        <v>23</v>
      </c>
      <c r="D244" s="145" t="s">
        <v>763</v>
      </c>
      <c r="E244" s="145" t="s">
        <v>24</v>
      </c>
      <c r="F244" s="145">
        <v>30</v>
      </c>
      <c r="G244" s="167" t="s">
        <v>932</v>
      </c>
      <c r="H244" s="167" t="s">
        <v>796</v>
      </c>
      <c r="I244" s="169" t="s">
        <v>993</v>
      </c>
      <c r="J244" s="169"/>
      <c r="K244" s="169"/>
      <c r="L244" s="149"/>
      <c r="M244" s="150"/>
      <c r="N244" s="150"/>
      <c r="O244" s="151"/>
      <c r="P244" s="175"/>
      <c r="Q244" s="175"/>
      <c r="R244" s="175"/>
      <c r="S244" s="175"/>
      <c r="T244" s="175"/>
      <c r="U244" s="175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56"/>
      <c r="C245" s="157"/>
      <c r="D245" s="157"/>
      <c r="E245" s="157"/>
      <c r="F245" s="157"/>
      <c r="G245" s="170"/>
      <c r="H245" s="170"/>
      <c r="I245" s="159"/>
      <c r="J245" s="159" t="s">
        <v>187</v>
      </c>
      <c r="K245" s="159"/>
      <c r="L245" s="149"/>
      <c r="M245" s="150"/>
      <c r="N245" s="150"/>
      <c r="O245" s="151"/>
      <c r="P245" s="175"/>
      <c r="Q245" s="175"/>
      <c r="R245" s="175"/>
      <c r="S245" s="175"/>
      <c r="T245" s="175"/>
      <c r="U245" s="175"/>
      <c r="V245" s="154"/>
      <c r="W245" s="154"/>
      <c r="X245" s="154"/>
      <c r="Y245" s="154"/>
      <c r="Z245" s="154"/>
      <c r="AA245" s="154"/>
      <c r="AB245" s="154"/>
      <c r="AC245" s="154"/>
    </row>
    <row r="246" spans="2:29" s="155" customFormat="1" ht="16">
      <c r="B246" s="156"/>
      <c r="C246" s="157"/>
      <c r="D246" s="157"/>
      <c r="E246" s="157"/>
      <c r="F246" s="157"/>
      <c r="G246" s="170"/>
      <c r="H246" s="170"/>
      <c r="I246" s="159"/>
      <c r="J246" s="171" t="s">
        <v>995</v>
      </c>
      <c r="K246" s="159"/>
      <c r="L246" s="149"/>
      <c r="M246" s="150"/>
      <c r="N246" s="150"/>
      <c r="O246" s="151"/>
      <c r="P246" s="175"/>
      <c r="Q246" s="175"/>
      <c r="R246" s="175"/>
      <c r="S246" s="175"/>
      <c r="T246" s="175"/>
      <c r="U246" s="175"/>
      <c r="V246" s="154"/>
      <c r="W246" s="154"/>
      <c r="X246" s="154"/>
      <c r="Y246" s="154"/>
      <c r="Z246" s="154"/>
      <c r="AA246" s="154"/>
      <c r="AB246" s="154"/>
      <c r="AC246" s="154"/>
    </row>
    <row r="247" spans="2:29" s="155" customFormat="1" ht="16">
      <c r="B247" s="156"/>
      <c r="C247" s="157"/>
      <c r="D247" s="157"/>
      <c r="E247" s="157"/>
      <c r="F247" s="157"/>
      <c r="G247" s="170"/>
      <c r="H247" s="170"/>
      <c r="I247" s="159"/>
      <c r="J247" s="171" t="s">
        <v>575</v>
      </c>
      <c r="K247" s="159"/>
      <c r="L247" s="149"/>
      <c r="M247" s="150"/>
      <c r="N247" s="150"/>
      <c r="O247" s="151"/>
      <c r="P247" s="175"/>
      <c r="Q247" s="175"/>
      <c r="R247" s="175"/>
      <c r="S247" s="175"/>
      <c r="T247" s="175"/>
      <c r="U247" s="175"/>
      <c r="V247" s="154"/>
      <c r="W247" s="154"/>
      <c r="X247" s="154"/>
      <c r="Y247" s="154"/>
      <c r="Z247" s="154"/>
      <c r="AA247" s="154"/>
      <c r="AB247" s="154"/>
      <c r="AC247" s="154"/>
    </row>
    <row r="248" spans="2:29" s="155" customFormat="1" ht="16">
      <c r="B248" s="144"/>
      <c r="C248" s="145" t="s">
        <v>23</v>
      </c>
      <c r="D248" s="145" t="s">
        <v>763</v>
      </c>
      <c r="E248" s="145" t="s">
        <v>24</v>
      </c>
      <c r="F248" s="145">
        <v>31</v>
      </c>
      <c r="G248" s="167" t="s">
        <v>397</v>
      </c>
      <c r="H248" s="167" t="s">
        <v>796</v>
      </c>
      <c r="I248" s="169" t="s">
        <v>187</v>
      </c>
      <c r="J248" s="169"/>
      <c r="K248" s="169"/>
      <c r="L248" s="149"/>
      <c r="M248" s="150"/>
      <c r="N248" s="150"/>
      <c r="O248" s="151"/>
      <c r="P248" s="175"/>
      <c r="Q248" s="175"/>
      <c r="R248" s="175"/>
      <c r="S248" s="175"/>
      <c r="T248" s="175"/>
      <c r="U248" s="175"/>
      <c r="V248" s="154"/>
      <c r="W248" s="154"/>
      <c r="X248" s="154"/>
      <c r="Y248" s="154"/>
      <c r="Z248" s="154"/>
      <c r="AA248" s="154"/>
      <c r="AB248" s="154"/>
      <c r="AC248" s="154"/>
    </row>
    <row r="249" spans="2:29" s="155" customFormat="1" ht="16">
      <c r="B249" s="156"/>
      <c r="C249" s="157"/>
      <c r="D249" s="157"/>
      <c r="E249" s="157"/>
      <c r="F249" s="157"/>
      <c r="G249" s="170"/>
      <c r="H249" s="170"/>
      <c r="I249" s="171" t="s">
        <v>449</v>
      </c>
      <c r="J249" s="159"/>
      <c r="K249" s="159"/>
      <c r="L249" s="149"/>
      <c r="M249" s="150"/>
      <c r="N249" s="150"/>
      <c r="O249" s="151"/>
      <c r="P249" s="175"/>
      <c r="Q249" s="175"/>
      <c r="R249" s="175"/>
      <c r="S249" s="175"/>
      <c r="T249" s="175"/>
      <c r="U249" s="175"/>
      <c r="V249" s="154"/>
      <c r="W249" s="154"/>
      <c r="X249" s="154"/>
      <c r="Y249" s="154"/>
      <c r="Z249" s="154"/>
      <c r="AA249" s="154"/>
      <c r="AB249" s="154"/>
      <c r="AC249" s="154"/>
    </row>
    <row r="250" spans="2:29" s="155" customFormat="1" ht="16">
      <c r="B250" s="156"/>
      <c r="C250" s="157"/>
      <c r="D250" s="157"/>
      <c r="E250" s="157"/>
      <c r="F250" s="157"/>
      <c r="G250" s="170"/>
      <c r="H250" s="170"/>
      <c r="I250" s="171" t="s">
        <v>994</v>
      </c>
      <c r="J250" s="159"/>
      <c r="K250" s="159"/>
      <c r="L250" s="149"/>
      <c r="M250" s="150"/>
      <c r="N250" s="150"/>
      <c r="O250" s="151"/>
      <c r="P250" s="175"/>
      <c r="Q250" s="175"/>
      <c r="R250" s="175"/>
      <c r="S250" s="175"/>
      <c r="T250" s="175"/>
      <c r="U250" s="175"/>
      <c r="V250" s="154"/>
      <c r="W250" s="154"/>
      <c r="X250" s="154"/>
      <c r="Y250" s="154"/>
      <c r="Z250" s="154"/>
      <c r="AA250" s="154"/>
      <c r="AB250" s="154"/>
      <c r="AC250" s="154"/>
    </row>
    <row r="251" spans="2:29" s="155" customFormat="1" ht="16">
      <c r="B251" s="156"/>
      <c r="C251" s="157"/>
      <c r="D251" s="157"/>
      <c r="E251" s="157"/>
      <c r="F251" s="157"/>
      <c r="G251" s="170"/>
      <c r="H251" s="170"/>
      <c r="I251" s="171" t="s">
        <v>998</v>
      </c>
      <c r="J251" s="159"/>
      <c r="K251" s="159"/>
      <c r="L251" s="149"/>
      <c r="M251" s="150"/>
      <c r="N251" s="150"/>
      <c r="O251" s="151"/>
      <c r="P251" s="175"/>
      <c r="Q251" s="175"/>
      <c r="R251" s="175"/>
      <c r="S251" s="175"/>
      <c r="T251" s="175"/>
      <c r="U251" s="175"/>
      <c r="V251" s="154"/>
      <c r="W251" s="154"/>
      <c r="X251" s="154"/>
      <c r="Y251" s="154"/>
      <c r="Z251" s="154"/>
      <c r="AA251" s="154"/>
      <c r="AB251" s="154"/>
      <c r="AC251" s="154"/>
    </row>
    <row r="252" spans="2:29" s="155" customFormat="1" ht="16">
      <c r="B252" s="156"/>
      <c r="C252" s="157"/>
      <c r="D252" s="157"/>
      <c r="E252" s="157"/>
      <c r="F252" s="157"/>
      <c r="G252" s="170"/>
      <c r="H252" s="170"/>
      <c r="I252" s="171" t="s">
        <v>999</v>
      </c>
      <c r="J252" s="159"/>
      <c r="K252" s="159"/>
      <c r="L252" s="149"/>
      <c r="M252" s="150"/>
      <c r="N252" s="150"/>
      <c r="O252" s="151"/>
      <c r="P252" s="175"/>
      <c r="Q252" s="175"/>
      <c r="R252" s="175"/>
      <c r="S252" s="175"/>
      <c r="T252" s="175"/>
      <c r="U252" s="175"/>
      <c r="V252" s="154"/>
      <c r="W252" s="154"/>
      <c r="X252" s="154"/>
      <c r="Y252" s="154"/>
      <c r="Z252" s="154"/>
      <c r="AA252" s="154"/>
      <c r="AB252" s="154"/>
      <c r="AC252" s="154"/>
    </row>
    <row r="253" spans="2:29" s="155" customFormat="1" ht="16">
      <c r="B253" s="156"/>
      <c r="C253" s="157"/>
      <c r="D253" s="157"/>
      <c r="E253" s="157"/>
      <c r="F253" s="157"/>
      <c r="G253" s="170"/>
      <c r="H253" s="170"/>
      <c r="I253" s="171" t="s">
        <v>1000</v>
      </c>
      <c r="J253" s="159"/>
      <c r="K253" s="159"/>
      <c r="L253" s="149"/>
      <c r="M253" s="150"/>
      <c r="N253" s="150"/>
      <c r="O253" s="151"/>
      <c r="P253" s="175"/>
      <c r="Q253" s="175"/>
      <c r="R253" s="175"/>
      <c r="S253" s="175"/>
      <c r="T253" s="175"/>
      <c r="U253" s="175"/>
      <c r="V253" s="154"/>
      <c r="W253" s="154"/>
      <c r="X253" s="154"/>
      <c r="Y253" s="154"/>
      <c r="Z253" s="154"/>
      <c r="AA253" s="154"/>
      <c r="AB253" s="154"/>
      <c r="AC253" s="154"/>
    </row>
    <row r="254" spans="2:29" s="155" customFormat="1" ht="16">
      <c r="B254" s="156"/>
      <c r="C254" s="157"/>
      <c r="D254" s="157"/>
      <c r="E254" s="157"/>
      <c r="F254" s="157"/>
      <c r="G254" s="170"/>
      <c r="H254" s="170"/>
      <c r="I254" s="171" t="s">
        <v>1001</v>
      </c>
      <c r="J254" s="159"/>
      <c r="K254" s="159"/>
      <c r="L254" s="149"/>
      <c r="M254" s="150"/>
      <c r="N254" s="150"/>
      <c r="O254" s="151"/>
      <c r="P254" s="175"/>
      <c r="Q254" s="175"/>
      <c r="R254" s="175"/>
      <c r="S254" s="175"/>
      <c r="T254" s="175"/>
      <c r="U254" s="175"/>
      <c r="V254" s="154"/>
      <c r="W254" s="154"/>
      <c r="X254" s="154"/>
      <c r="Y254" s="154"/>
      <c r="Z254" s="154"/>
      <c r="AA254" s="154"/>
      <c r="AB254" s="154"/>
      <c r="AC254" s="154"/>
    </row>
    <row r="255" spans="2:29" s="155" customFormat="1" ht="16">
      <c r="B255" s="162"/>
      <c r="C255" s="163"/>
      <c r="D255" s="163"/>
      <c r="E255" s="163"/>
      <c r="F255" s="163"/>
      <c r="G255" s="179"/>
      <c r="H255" s="179"/>
      <c r="I255" s="180" t="s">
        <v>575</v>
      </c>
      <c r="J255" s="165"/>
      <c r="K255" s="165"/>
      <c r="L255" s="149"/>
      <c r="M255" s="150"/>
      <c r="N255" s="150"/>
      <c r="O255" s="151"/>
      <c r="P255" s="175"/>
      <c r="Q255" s="175"/>
      <c r="R255" s="175"/>
      <c r="S255" s="175"/>
      <c r="T255" s="175"/>
      <c r="U255" s="175"/>
      <c r="V255" s="154"/>
      <c r="W255" s="154"/>
      <c r="X255" s="154"/>
      <c r="Y255" s="154"/>
      <c r="Z255" s="154"/>
      <c r="AA255" s="154"/>
      <c r="AB255" s="154"/>
      <c r="AC255" s="154"/>
    </row>
    <row r="256" spans="2:29" s="155" customFormat="1" ht="16">
      <c r="B256" s="144"/>
      <c r="C256" s="145" t="s">
        <v>23</v>
      </c>
      <c r="D256" s="145" t="s">
        <v>763</v>
      </c>
      <c r="E256" s="145" t="s">
        <v>24</v>
      </c>
      <c r="F256" s="145">
        <v>32</v>
      </c>
      <c r="G256" s="167" t="s">
        <v>403</v>
      </c>
      <c r="H256" s="167" t="s">
        <v>796</v>
      </c>
      <c r="I256" s="169" t="s">
        <v>187</v>
      </c>
      <c r="J256" s="169"/>
      <c r="K256" s="169"/>
      <c r="L256" s="149"/>
      <c r="M256" s="150"/>
      <c r="N256" s="150"/>
      <c r="O256" s="151"/>
      <c r="P256" s="152"/>
      <c r="Q256" s="152"/>
      <c r="R256" s="153"/>
      <c r="S256" s="153"/>
      <c r="T256" s="153"/>
      <c r="U256" s="153"/>
      <c r="V256" s="154"/>
      <c r="W256" s="154"/>
      <c r="X256" s="154"/>
      <c r="Y256" s="154"/>
      <c r="Z256" s="154"/>
      <c r="AA256" s="154"/>
      <c r="AB256" s="154"/>
      <c r="AC256" s="154"/>
    </row>
    <row r="257" spans="2:29" s="155" customFormat="1" ht="16">
      <c r="B257" s="156"/>
      <c r="C257" s="157"/>
      <c r="D257" s="157"/>
      <c r="E257" s="157"/>
      <c r="F257" s="157"/>
      <c r="G257" s="170"/>
      <c r="H257" s="170"/>
      <c r="I257" s="159" t="s">
        <v>402</v>
      </c>
      <c r="J257" s="159"/>
      <c r="K257" s="159"/>
      <c r="L257" s="149"/>
      <c r="M257" s="150"/>
      <c r="N257" s="150"/>
      <c r="O257" s="151"/>
      <c r="P257" s="152"/>
      <c r="Q257" s="152"/>
      <c r="R257" s="153"/>
      <c r="S257" s="153"/>
      <c r="T257" s="153"/>
      <c r="U257" s="153"/>
      <c r="V257" s="154"/>
      <c r="W257" s="154"/>
      <c r="X257" s="154"/>
      <c r="Y257" s="154"/>
      <c r="Z257" s="154"/>
      <c r="AA257" s="154"/>
      <c r="AB257" s="154"/>
      <c r="AC257" s="154"/>
    </row>
    <row r="258" spans="2:29" s="155" customFormat="1" ht="16">
      <c r="B258" s="156"/>
      <c r="C258" s="157"/>
      <c r="D258" s="157"/>
      <c r="E258" s="157"/>
      <c r="F258" s="157"/>
      <c r="G258" s="170"/>
      <c r="H258" s="170"/>
      <c r="I258" s="159" t="s">
        <v>990</v>
      </c>
      <c r="J258" s="159"/>
      <c r="K258" s="159"/>
      <c r="L258" s="149"/>
      <c r="M258" s="150"/>
      <c r="N258" s="150"/>
      <c r="O258" s="151"/>
      <c r="P258" s="152"/>
      <c r="Q258" s="152"/>
      <c r="R258" s="153"/>
      <c r="S258" s="153"/>
      <c r="T258" s="153"/>
      <c r="U258" s="153"/>
      <c r="V258" s="154"/>
      <c r="W258" s="154"/>
      <c r="X258" s="154"/>
      <c r="Y258" s="154"/>
      <c r="Z258" s="154"/>
      <c r="AA258" s="154"/>
      <c r="AB258" s="154"/>
      <c r="AC258" s="154"/>
    </row>
    <row r="259" spans="2:29" s="155" customFormat="1" ht="16">
      <c r="B259" s="162"/>
      <c r="C259" s="163"/>
      <c r="D259" s="163"/>
      <c r="E259" s="163"/>
      <c r="F259" s="163"/>
      <c r="G259" s="179"/>
      <c r="H259" s="179"/>
      <c r="I259" s="165" t="s">
        <v>991</v>
      </c>
      <c r="J259" s="165"/>
      <c r="K259" s="165"/>
      <c r="L259" s="149"/>
      <c r="M259" s="150"/>
      <c r="N259" s="150"/>
      <c r="O259" s="151"/>
      <c r="P259" s="152"/>
      <c r="Q259" s="152"/>
      <c r="R259" s="153"/>
      <c r="S259" s="153"/>
      <c r="T259" s="153"/>
      <c r="U259" s="153"/>
      <c r="V259" s="154"/>
      <c r="W259" s="154"/>
      <c r="X259" s="154"/>
      <c r="Y259" s="154"/>
      <c r="Z259" s="154"/>
      <c r="AA259" s="154"/>
      <c r="AB259" s="154"/>
      <c r="AC259" s="154"/>
    </row>
    <row r="260" spans="2:29" ht="16">
      <c r="B260" s="57"/>
      <c r="C260" s="58" t="s">
        <v>23</v>
      </c>
      <c r="D260" s="58" t="s">
        <v>763</v>
      </c>
      <c r="E260" s="58" t="s">
        <v>24</v>
      </c>
      <c r="F260" s="58">
        <v>32</v>
      </c>
      <c r="G260" s="83" t="s">
        <v>408</v>
      </c>
      <c r="H260" s="83" t="s">
        <v>796</v>
      </c>
      <c r="I260" s="90" t="s">
        <v>187</v>
      </c>
      <c r="J260" s="90"/>
      <c r="K260" s="90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85"/>
      <c r="H261" s="85"/>
      <c r="I261" s="121" t="s">
        <v>402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85"/>
      <c r="H262" s="85"/>
      <c r="I262" s="86" t="s">
        <v>404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85"/>
      <c r="H263" s="85"/>
      <c r="I263" s="86" t="s">
        <v>405</v>
      </c>
      <c r="J263" s="86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85"/>
      <c r="H264" s="85"/>
      <c r="I264" s="121" t="s">
        <v>406</v>
      </c>
      <c r="J264" s="86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85"/>
      <c r="H265" s="85"/>
      <c r="I265" s="121" t="s">
        <v>402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85"/>
      <c r="H266" s="85"/>
      <c r="I266" s="86" t="s">
        <v>407</v>
      </c>
      <c r="J266" s="86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2"/>
      <c r="C267" s="63"/>
      <c r="D267" s="63"/>
      <c r="E267" s="63"/>
      <c r="F267" s="63"/>
      <c r="G267" s="81"/>
      <c r="H267" s="81"/>
      <c r="I267" s="82" t="s">
        <v>405</v>
      </c>
      <c r="J267" s="82"/>
      <c r="K267" s="82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57"/>
      <c r="C268" s="58" t="s">
        <v>23</v>
      </c>
      <c r="D268" s="58" t="s">
        <v>763</v>
      </c>
      <c r="E268" s="58" t="s">
        <v>24</v>
      </c>
      <c r="F268" s="58">
        <v>33</v>
      </c>
      <c r="G268" s="83" t="s">
        <v>414</v>
      </c>
      <c r="H268" s="83" t="s">
        <v>796</v>
      </c>
      <c r="I268" s="67" t="s">
        <v>187</v>
      </c>
      <c r="J268" s="67"/>
      <c r="K268" s="90" t="s">
        <v>102</v>
      </c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97" t="s">
        <v>409</v>
      </c>
      <c r="J269" s="7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72" t="s">
        <v>410</v>
      </c>
      <c r="J270" s="7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97" t="s">
        <v>411</v>
      </c>
      <c r="J271" s="7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72" t="s">
        <v>410</v>
      </c>
      <c r="J272" s="7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97" t="s">
        <v>412</v>
      </c>
      <c r="J273" s="7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2"/>
      <c r="C274" s="63"/>
      <c r="D274" s="63"/>
      <c r="E274" s="63"/>
      <c r="F274" s="63"/>
      <c r="G274" s="81"/>
      <c r="H274" s="81"/>
      <c r="I274" s="74" t="s">
        <v>413</v>
      </c>
      <c r="J274" s="74"/>
      <c r="K274" s="82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57"/>
      <c r="C275" s="58" t="s">
        <v>23</v>
      </c>
      <c r="D275" s="58" t="s">
        <v>763</v>
      </c>
      <c r="E275" s="58" t="s">
        <v>24</v>
      </c>
      <c r="F275" s="58">
        <v>34</v>
      </c>
      <c r="G275" s="59" t="s">
        <v>424</v>
      </c>
      <c r="H275" s="59" t="s">
        <v>796</v>
      </c>
      <c r="I275" s="76" t="s">
        <v>415</v>
      </c>
      <c r="J275" s="67"/>
      <c r="K275" s="90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72" t="s">
        <v>416</v>
      </c>
      <c r="J276" s="7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72" t="s">
        <v>417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73" t="s">
        <v>418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72" t="s">
        <v>419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72" t="s">
        <v>420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72" t="s">
        <v>421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72" t="s">
        <v>422</v>
      </c>
      <c r="J282" s="7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2"/>
      <c r="C283" s="63"/>
      <c r="D283" s="63"/>
      <c r="E283" s="63"/>
      <c r="F283" s="63"/>
      <c r="G283" s="64"/>
      <c r="H283" s="64"/>
      <c r="I283" s="74" t="s">
        <v>423</v>
      </c>
      <c r="J283" s="74"/>
      <c r="K283" s="82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57"/>
      <c r="C284" s="58" t="s">
        <v>23</v>
      </c>
      <c r="D284" s="58" t="s">
        <v>763</v>
      </c>
      <c r="E284" s="58" t="s">
        <v>24</v>
      </c>
      <c r="F284" s="58">
        <v>35</v>
      </c>
      <c r="G284" s="59" t="s">
        <v>435</v>
      </c>
      <c r="H284" s="59" t="s">
        <v>796</v>
      </c>
      <c r="I284" s="84" t="s">
        <v>425</v>
      </c>
      <c r="J284" s="101"/>
      <c r="K284" s="90" t="s">
        <v>439</v>
      </c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 t="s">
        <v>436</v>
      </c>
      <c r="H285" s="71"/>
      <c r="I285" s="102" t="s">
        <v>426</v>
      </c>
      <c r="J285" s="102"/>
      <c r="K285" s="86" t="s">
        <v>440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/>
      <c r="J286" s="102" t="s">
        <v>427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102"/>
      <c r="J287" s="102" t="s">
        <v>437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102"/>
      <c r="J288" s="102" t="s">
        <v>441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87" t="s">
        <v>428</v>
      </c>
      <c r="J289" s="10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102" t="s">
        <v>429</v>
      </c>
      <c r="J290" s="10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71"/>
      <c r="H291" s="71"/>
      <c r="I291" s="102" t="s">
        <v>187</v>
      </c>
      <c r="J291" s="102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38" t="s">
        <v>430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/>
      <c r="H293" s="71"/>
      <c r="I293" s="102" t="s">
        <v>438</v>
      </c>
      <c r="J293" s="102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87" t="s">
        <v>431</v>
      </c>
      <c r="J294" s="102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187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38" t="s">
        <v>432</v>
      </c>
      <c r="J296" s="10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38" t="s">
        <v>433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03" t="s">
        <v>434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763</v>
      </c>
      <c r="E299" s="58" t="s">
        <v>24</v>
      </c>
      <c r="F299" s="58">
        <v>36</v>
      </c>
      <c r="G299" s="83" t="s">
        <v>455</v>
      </c>
      <c r="H299" s="83" t="s">
        <v>796</v>
      </c>
      <c r="I299" s="84" t="s">
        <v>442</v>
      </c>
      <c r="J299" s="90"/>
      <c r="K299" s="90" t="s">
        <v>103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456</v>
      </c>
      <c r="H300" s="85"/>
      <c r="I300" s="86" t="s">
        <v>443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188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444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445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21" t="s">
        <v>446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21" t="s">
        <v>447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448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449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21" t="s">
        <v>450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21" t="s">
        <v>451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21" t="s">
        <v>452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71"/>
      <c r="H311" s="71"/>
      <c r="I311" s="138" t="s">
        <v>453</v>
      </c>
      <c r="J311" s="102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2"/>
      <c r="C312" s="63"/>
      <c r="D312" s="63"/>
      <c r="E312" s="63"/>
      <c r="F312" s="63"/>
      <c r="G312" s="64"/>
      <c r="H312" s="64"/>
      <c r="I312" s="139" t="s">
        <v>454</v>
      </c>
      <c r="J312" s="103"/>
      <c r="K312" s="8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57"/>
      <c r="C313" s="58" t="s">
        <v>23</v>
      </c>
      <c r="D313" s="58" t="s">
        <v>763</v>
      </c>
      <c r="E313" s="58" t="s">
        <v>24</v>
      </c>
      <c r="F313" s="58">
        <v>37</v>
      </c>
      <c r="G313" s="83" t="s">
        <v>455</v>
      </c>
      <c r="H313" s="83" t="s">
        <v>796</v>
      </c>
      <c r="I313" s="84" t="s">
        <v>457</v>
      </c>
      <c r="J313" s="90"/>
      <c r="K313" s="90" t="s">
        <v>103</v>
      </c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 t="s">
        <v>460</v>
      </c>
      <c r="H314" s="85"/>
      <c r="I314" s="86" t="s">
        <v>242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21" t="s">
        <v>188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21" t="s">
        <v>458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21" t="s">
        <v>459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21" t="s">
        <v>445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21" t="s">
        <v>446</v>
      </c>
      <c r="J319" s="86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21" t="s">
        <v>447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21" t="s">
        <v>448</v>
      </c>
      <c r="J321" s="86"/>
      <c r="K321" s="86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21" t="s">
        <v>449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71"/>
      <c r="H323" s="71"/>
      <c r="I323" s="138" t="s">
        <v>450</v>
      </c>
      <c r="J323" s="102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97" t="s">
        <v>451</v>
      </c>
      <c r="J324" s="72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21" t="s">
        <v>452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21" t="s">
        <v>453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2"/>
      <c r="C327" s="100"/>
      <c r="D327" s="100"/>
      <c r="E327" s="63"/>
      <c r="F327" s="63"/>
      <c r="G327" s="64"/>
      <c r="H327" s="64"/>
      <c r="I327" s="98" t="s">
        <v>454</v>
      </c>
      <c r="J327" s="74"/>
      <c r="K327" s="74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57"/>
      <c r="C328" s="58" t="s">
        <v>23</v>
      </c>
      <c r="D328" s="58" t="s">
        <v>763</v>
      </c>
      <c r="E328" s="58" t="s">
        <v>24</v>
      </c>
      <c r="F328" s="58">
        <v>38</v>
      </c>
      <c r="G328" s="83" t="s">
        <v>481</v>
      </c>
      <c r="H328" s="83" t="s">
        <v>796</v>
      </c>
      <c r="I328" s="84" t="s">
        <v>461</v>
      </c>
      <c r="J328" s="101"/>
      <c r="K328" s="101" t="s">
        <v>479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 t="s">
        <v>462</v>
      </c>
      <c r="J329" s="102"/>
      <c r="K329" s="102" t="s">
        <v>480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 t="s">
        <v>463</v>
      </c>
      <c r="J330" s="102"/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 t="s">
        <v>464</v>
      </c>
      <c r="J331" s="102"/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465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466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467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87" t="s">
        <v>468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 t="s">
        <v>469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87" t="s">
        <v>470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471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482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472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473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903</v>
      </c>
      <c r="K342" s="87" t="s">
        <v>904</v>
      </c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/>
      <c r="J343" s="102" t="s">
        <v>483</v>
      </c>
      <c r="K343" s="102" t="s">
        <v>905</v>
      </c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/>
      <c r="J344" s="102" t="s">
        <v>484</v>
      </c>
      <c r="K344" s="102" t="s">
        <v>906</v>
      </c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/>
      <c r="J345" s="102" t="s">
        <v>474</v>
      </c>
      <c r="K345" s="102" t="s">
        <v>907</v>
      </c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/>
      <c r="J346" s="102" t="s">
        <v>475</v>
      </c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476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477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2"/>
      <c r="C349" s="63"/>
      <c r="D349" s="63"/>
      <c r="E349" s="63"/>
      <c r="F349" s="63"/>
      <c r="G349" s="81"/>
      <c r="H349" s="81"/>
      <c r="I349" s="103"/>
      <c r="J349" s="103" t="s">
        <v>478</v>
      </c>
      <c r="K349" s="103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57"/>
      <c r="C350" s="58" t="s">
        <v>23</v>
      </c>
      <c r="D350" s="58" t="s">
        <v>763</v>
      </c>
      <c r="E350" s="58" t="s">
        <v>24</v>
      </c>
      <c r="F350" s="58">
        <v>39</v>
      </c>
      <c r="G350" s="83" t="s">
        <v>491</v>
      </c>
      <c r="H350" s="83" t="s">
        <v>796</v>
      </c>
      <c r="I350" s="101" t="s">
        <v>485</v>
      </c>
      <c r="J350" s="101"/>
      <c r="K350" s="84" t="s">
        <v>531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32">
      <c r="B351" s="69"/>
      <c r="C351" s="70"/>
      <c r="D351" s="70"/>
      <c r="E351" s="70"/>
      <c r="F351" s="70"/>
      <c r="G351" s="85"/>
      <c r="H351" s="85"/>
      <c r="I351" s="102" t="s">
        <v>420</v>
      </c>
      <c r="J351" s="102"/>
      <c r="K351" s="102" t="s">
        <v>489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542</v>
      </c>
      <c r="K352" s="102" t="s">
        <v>490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543</v>
      </c>
      <c r="K353" s="102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544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545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546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85"/>
      <c r="H357" s="85"/>
      <c r="I357" s="102" t="s">
        <v>486</v>
      </c>
      <c r="J357" s="102"/>
      <c r="K357" s="10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85"/>
      <c r="H358" s="85"/>
      <c r="I358" s="102" t="s">
        <v>263</v>
      </c>
      <c r="J358" s="102"/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85"/>
      <c r="H359" s="85"/>
      <c r="I359" s="102" t="s">
        <v>487</v>
      </c>
      <c r="J359" s="102"/>
      <c r="K359" s="102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 t="s">
        <v>572</v>
      </c>
      <c r="J360" s="102"/>
      <c r="K360" s="102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2"/>
      <c r="C361" s="63"/>
      <c r="D361" s="63"/>
      <c r="E361" s="63"/>
      <c r="F361" s="63"/>
      <c r="G361" s="81"/>
      <c r="H361" s="81"/>
      <c r="I361" s="103" t="s">
        <v>488</v>
      </c>
      <c r="J361" s="103"/>
      <c r="K361" s="103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57"/>
      <c r="C362" s="58" t="s">
        <v>23</v>
      </c>
      <c r="D362" s="58" t="s">
        <v>763</v>
      </c>
      <c r="E362" s="58" t="s">
        <v>24</v>
      </c>
      <c r="F362" s="58">
        <v>40</v>
      </c>
      <c r="G362" s="59" t="s">
        <v>503</v>
      </c>
      <c r="H362" s="59" t="s">
        <v>796</v>
      </c>
      <c r="I362" s="84" t="s">
        <v>492</v>
      </c>
      <c r="J362" s="101"/>
      <c r="K362" s="101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 t="s">
        <v>504</v>
      </c>
      <c r="H363" s="71"/>
      <c r="I363" s="86" t="s">
        <v>493</v>
      </c>
      <c r="J363" s="102"/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86" t="s">
        <v>494</v>
      </c>
      <c r="J364" s="102"/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86" t="s">
        <v>495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87" t="s">
        <v>496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86" t="s">
        <v>497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86" t="s">
        <v>498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86" t="s">
        <v>499</v>
      </c>
      <c r="J369" s="102"/>
      <c r="K369" s="102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86" t="s">
        <v>500</v>
      </c>
      <c r="J370" s="102"/>
      <c r="K370" s="10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86" t="s">
        <v>501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7" t="s">
        <v>505</v>
      </c>
      <c r="J372" s="102"/>
      <c r="K372" s="102" t="s">
        <v>104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2"/>
      <c r="C373" s="63"/>
      <c r="D373" s="63"/>
      <c r="E373" s="63"/>
      <c r="F373" s="63"/>
      <c r="G373" s="64"/>
      <c r="H373" s="64"/>
      <c r="I373" s="82" t="s">
        <v>502</v>
      </c>
      <c r="J373" s="103"/>
      <c r="K373" s="103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57"/>
      <c r="C374" s="58" t="s">
        <v>23</v>
      </c>
      <c r="D374" s="58" t="s">
        <v>763</v>
      </c>
      <c r="E374" s="58" t="s">
        <v>24</v>
      </c>
      <c r="F374" s="58">
        <v>41</v>
      </c>
      <c r="G374" s="59" t="s">
        <v>515</v>
      </c>
      <c r="H374" s="59" t="s">
        <v>796</v>
      </c>
      <c r="I374" s="101" t="s">
        <v>506</v>
      </c>
      <c r="J374" s="101"/>
      <c r="K374" s="84" t="s">
        <v>516</v>
      </c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102"/>
      <c r="J375" s="102" t="s">
        <v>507</v>
      </c>
      <c r="K375" s="86" t="s">
        <v>517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102"/>
      <c r="J376" s="102" t="s">
        <v>508</v>
      </c>
      <c r="K376" s="86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102"/>
      <c r="J377" s="102" t="s">
        <v>509</v>
      </c>
      <c r="K377" s="86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102"/>
      <c r="J378" s="102" t="s">
        <v>508</v>
      </c>
      <c r="K378" s="86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102"/>
      <c r="J379" s="102" t="s">
        <v>70</v>
      </c>
      <c r="K379" s="86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102"/>
      <c r="J380" s="102" t="s">
        <v>71</v>
      </c>
      <c r="K380" s="86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102"/>
      <c r="J381" s="102" t="s">
        <v>72</v>
      </c>
      <c r="K381" s="86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102"/>
      <c r="J382" s="102" t="s">
        <v>73</v>
      </c>
      <c r="K382" s="86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74</v>
      </c>
      <c r="K383" s="86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510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511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512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263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 t="s">
        <v>513</v>
      </c>
      <c r="J388" s="102"/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103" t="s">
        <v>514</v>
      </c>
      <c r="J389" s="103"/>
      <c r="K389" s="8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763</v>
      </c>
      <c r="E390" s="58" t="s">
        <v>24</v>
      </c>
      <c r="F390" s="58">
        <v>42</v>
      </c>
      <c r="G390" s="83" t="s">
        <v>530</v>
      </c>
      <c r="H390" s="83" t="s">
        <v>796</v>
      </c>
      <c r="I390" s="84" t="s">
        <v>518</v>
      </c>
      <c r="J390" s="90"/>
      <c r="K390" s="84" t="s">
        <v>531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32">
      <c r="B391" s="69"/>
      <c r="C391" s="70"/>
      <c r="D391" s="70"/>
      <c r="E391" s="70"/>
      <c r="F391" s="70"/>
      <c r="G391" s="85"/>
      <c r="H391" s="85"/>
      <c r="I391" s="86" t="s">
        <v>485</v>
      </c>
      <c r="J391" s="86"/>
      <c r="K391" s="102" t="s">
        <v>489</v>
      </c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86" t="s">
        <v>519</v>
      </c>
      <c r="J392" s="86"/>
      <c r="K392" s="102" t="s">
        <v>490</v>
      </c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87" t="s">
        <v>520</v>
      </c>
      <c r="J393" s="86"/>
      <c r="K393" s="88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86" t="s">
        <v>521</v>
      </c>
      <c r="J394" s="86"/>
      <c r="K394" s="88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85"/>
      <c r="H395" s="85"/>
      <c r="I395" s="86" t="s">
        <v>488</v>
      </c>
      <c r="J395" s="86"/>
      <c r="K395" s="88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85"/>
      <c r="H396" s="85"/>
      <c r="I396" s="86" t="s">
        <v>522</v>
      </c>
      <c r="J396" s="86"/>
      <c r="K396" s="88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86" t="s">
        <v>572</v>
      </c>
      <c r="J397" s="86"/>
      <c r="K397" s="88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86" t="s">
        <v>263</v>
      </c>
      <c r="J398" s="86"/>
      <c r="K398" s="88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82" t="s">
        <v>523</v>
      </c>
      <c r="J399" s="82"/>
      <c r="K399" s="104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763</v>
      </c>
      <c r="E400" s="58" t="s">
        <v>24</v>
      </c>
      <c r="F400" s="58">
        <v>43</v>
      </c>
      <c r="G400" s="83" t="s">
        <v>529</v>
      </c>
      <c r="H400" s="83" t="s">
        <v>796</v>
      </c>
      <c r="I400" s="84" t="s">
        <v>524</v>
      </c>
      <c r="J400" s="90"/>
      <c r="K400" s="94" t="s">
        <v>115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6" t="s">
        <v>525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526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7" t="s">
        <v>527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2"/>
      <c r="C404" s="63"/>
      <c r="D404" s="63"/>
      <c r="E404" s="63"/>
      <c r="F404" s="63"/>
      <c r="G404" s="81"/>
      <c r="H404" s="81"/>
      <c r="I404" s="82" t="s">
        <v>528</v>
      </c>
      <c r="J404" s="82"/>
      <c r="K404" s="104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57"/>
      <c r="C405" s="58" t="s">
        <v>23</v>
      </c>
      <c r="D405" s="58" t="s">
        <v>763</v>
      </c>
      <c r="E405" s="58" t="s">
        <v>24</v>
      </c>
      <c r="F405" s="58">
        <v>44</v>
      </c>
      <c r="G405" s="83" t="s">
        <v>539</v>
      </c>
      <c r="H405" s="83" t="s">
        <v>796</v>
      </c>
      <c r="I405" s="84" t="s">
        <v>532</v>
      </c>
      <c r="J405" s="90"/>
      <c r="K405" s="94" t="s">
        <v>115</v>
      </c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71"/>
      <c r="H406" s="71"/>
      <c r="I406" s="86" t="s">
        <v>533</v>
      </c>
      <c r="J406" s="102"/>
      <c r="K406" s="102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71"/>
      <c r="H407" s="71"/>
      <c r="I407" s="86"/>
      <c r="J407" s="86" t="s">
        <v>534</v>
      </c>
      <c r="K407" s="102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71"/>
      <c r="H408" s="71"/>
      <c r="I408" s="86"/>
      <c r="J408" s="86" t="s">
        <v>540</v>
      </c>
      <c r="K408" s="102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71"/>
      <c r="H409" s="71"/>
      <c r="I409" s="86"/>
      <c r="J409" s="86" t="s">
        <v>541</v>
      </c>
      <c r="K409" s="102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71"/>
      <c r="H410" s="71"/>
      <c r="I410" s="86"/>
      <c r="J410" s="86" t="s">
        <v>488</v>
      </c>
      <c r="K410" s="102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71"/>
      <c r="H411" s="71"/>
      <c r="I411" s="87" t="s">
        <v>535</v>
      </c>
      <c r="J411" s="102"/>
      <c r="K411" s="102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71"/>
      <c r="H412" s="71"/>
      <c r="I412" s="86" t="s">
        <v>536</v>
      </c>
      <c r="J412" s="102"/>
      <c r="K412" s="102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71"/>
      <c r="H413" s="71"/>
      <c r="I413" s="87" t="s">
        <v>537</v>
      </c>
      <c r="J413" s="102"/>
      <c r="K413" s="102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2"/>
      <c r="C414" s="63"/>
      <c r="D414" s="63"/>
      <c r="E414" s="63"/>
      <c r="F414" s="63"/>
      <c r="G414" s="64"/>
      <c r="H414" s="64"/>
      <c r="I414" s="82" t="s">
        <v>538</v>
      </c>
      <c r="J414" s="103"/>
      <c r="K414" s="103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57"/>
      <c r="C415" s="58" t="s">
        <v>23</v>
      </c>
      <c r="D415" s="58" t="s">
        <v>763</v>
      </c>
      <c r="E415" s="58" t="s">
        <v>24</v>
      </c>
      <c r="F415" s="58">
        <v>45</v>
      </c>
      <c r="G415" s="83" t="s">
        <v>554</v>
      </c>
      <c r="H415" s="83" t="s">
        <v>796</v>
      </c>
      <c r="I415" s="101" t="s">
        <v>547</v>
      </c>
      <c r="J415" s="101"/>
      <c r="K415" s="94" t="s">
        <v>116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85"/>
      <c r="H416" s="85"/>
      <c r="I416" s="102" t="s">
        <v>488</v>
      </c>
      <c r="J416" s="102"/>
      <c r="K416" s="95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85"/>
      <c r="H417" s="85"/>
      <c r="I417" s="102" t="s">
        <v>548</v>
      </c>
      <c r="J417" s="102"/>
      <c r="K417" s="95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85"/>
      <c r="H418" s="85"/>
      <c r="I418" s="102" t="s">
        <v>573</v>
      </c>
      <c r="J418" s="102"/>
      <c r="K418" s="95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85"/>
      <c r="H419" s="85"/>
      <c r="I419" s="102" t="s">
        <v>263</v>
      </c>
      <c r="J419" s="102"/>
      <c r="K419" s="95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2"/>
      <c r="C420" s="63"/>
      <c r="D420" s="63"/>
      <c r="E420" s="63"/>
      <c r="F420" s="63"/>
      <c r="G420" s="81"/>
      <c r="H420" s="81"/>
      <c r="I420" s="103" t="s">
        <v>549</v>
      </c>
      <c r="J420" s="103"/>
      <c r="K420" s="9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57"/>
      <c r="C421" s="58" t="s">
        <v>23</v>
      </c>
      <c r="D421" s="58" t="s">
        <v>764</v>
      </c>
      <c r="E421" s="58" t="s">
        <v>24</v>
      </c>
      <c r="F421" s="58">
        <v>46</v>
      </c>
      <c r="G421" s="105" t="s">
        <v>553</v>
      </c>
      <c r="H421" s="105" t="s">
        <v>796</v>
      </c>
      <c r="I421" s="101" t="s">
        <v>420</v>
      </c>
      <c r="J421" s="101"/>
      <c r="K421" s="90" t="s">
        <v>105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102" t="s">
        <v>550</v>
      </c>
      <c r="J422" s="102"/>
      <c r="K422" s="95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102" t="s">
        <v>551</v>
      </c>
      <c r="J423" s="102"/>
      <c r="K423" s="95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81"/>
      <c r="H424" s="81"/>
      <c r="I424" s="103" t="s">
        <v>552</v>
      </c>
      <c r="J424" s="103"/>
      <c r="K424" s="9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764</v>
      </c>
      <c r="E425" s="58" t="s">
        <v>24</v>
      </c>
      <c r="F425" s="58">
        <v>47</v>
      </c>
      <c r="G425" s="105" t="s">
        <v>561</v>
      </c>
      <c r="H425" s="59" t="s">
        <v>796</v>
      </c>
      <c r="I425" s="101" t="s">
        <v>485</v>
      </c>
      <c r="J425" s="101"/>
      <c r="K425" s="101" t="s">
        <v>558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556</v>
      </c>
      <c r="J426" s="102"/>
      <c r="K426" s="86" t="s">
        <v>559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81"/>
      <c r="H427" s="81"/>
      <c r="I427" s="103" t="s">
        <v>557</v>
      </c>
      <c r="J427" s="103"/>
      <c r="K427" s="82" t="s">
        <v>560</v>
      </c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764</v>
      </c>
      <c r="E428" s="58" t="s">
        <v>24</v>
      </c>
      <c r="F428" s="58">
        <v>48</v>
      </c>
      <c r="G428" s="105" t="s">
        <v>571</v>
      </c>
      <c r="H428" s="59" t="s">
        <v>796</v>
      </c>
      <c r="I428" s="101" t="s">
        <v>420</v>
      </c>
      <c r="J428" s="101"/>
      <c r="K428" s="101" t="s">
        <v>568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106"/>
      <c r="C429" s="107"/>
      <c r="D429" s="107"/>
      <c r="E429" s="107"/>
      <c r="F429" s="107"/>
      <c r="G429" s="108"/>
      <c r="H429" s="108"/>
      <c r="I429" s="86" t="s">
        <v>562</v>
      </c>
      <c r="J429" s="86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106"/>
      <c r="C430" s="107"/>
      <c r="D430" s="107"/>
      <c r="E430" s="107"/>
      <c r="F430" s="107"/>
      <c r="G430" s="85"/>
      <c r="H430" s="85"/>
      <c r="I430" s="86" t="s">
        <v>936</v>
      </c>
      <c r="J430" s="86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106"/>
      <c r="C431" s="107"/>
      <c r="D431" s="107"/>
      <c r="E431" s="107"/>
      <c r="F431" s="107"/>
      <c r="G431" s="85"/>
      <c r="H431" s="85"/>
      <c r="I431" s="86" t="s">
        <v>937</v>
      </c>
      <c r="J431" s="86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106"/>
      <c r="C432" s="107"/>
      <c r="D432" s="107"/>
      <c r="E432" s="107"/>
      <c r="F432" s="107"/>
      <c r="G432" s="85"/>
      <c r="H432" s="85"/>
      <c r="I432" s="86" t="s">
        <v>954</v>
      </c>
      <c r="J432" s="86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85"/>
      <c r="H433" s="85"/>
      <c r="I433" s="86" t="s">
        <v>563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92" t="s">
        <v>564</v>
      </c>
      <c r="J434" s="9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6"/>
      <c r="D435" s="106"/>
      <c r="E435" s="107"/>
      <c r="F435" s="107"/>
      <c r="G435" s="108"/>
      <c r="H435" s="108"/>
      <c r="I435" s="92" t="s">
        <v>263</v>
      </c>
      <c r="J435" s="92"/>
      <c r="K435" s="92"/>
      <c r="L435" s="33"/>
      <c r="M435" s="26"/>
      <c r="N435" s="26"/>
      <c r="O435" s="27"/>
      <c r="P435" s="53"/>
      <c r="Q435" s="53"/>
      <c r="R435" s="53"/>
      <c r="S435" s="53"/>
      <c r="T435" s="53"/>
      <c r="U435" s="53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108"/>
      <c r="H436" s="108"/>
      <c r="I436" s="112" t="s">
        <v>565</v>
      </c>
      <c r="J436" s="92"/>
      <c r="K436" s="86" t="s">
        <v>569</v>
      </c>
      <c r="L436" s="33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92" t="s">
        <v>566</v>
      </c>
      <c r="J437" s="92"/>
      <c r="K437" s="92"/>
      <c r="L437" s="33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9"/>
      <c r="C438" s="110"/>
      <c r="D438" s="110"/>
      <c r="E438" s="110"/>
      <c r="F438" s="110"/>
      <c r="G438" s="111"/>
      <c r="H438" s="111"/>
      <c r="I438" s="113" t="s">
        <v>567</v>
      </c>
      <c r="J438" s="93"/>
      <c r="K438" s="82" t="s">
        <v>570</v>
      </c>
      <c r="L438" s="33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57"/>
      <c r="C439" s="58" t="s">
        <v>23</v>
      </c>
      <c r="D439" s="58" t="s">
        <v>764</v>
      </c>
      <c r="E439" s="58" t="s">
        <v>24</v>
      </c>
      <c r="F439" s="58">
        <v>49</v>
      </c>
      <c r="G439" s="105" t="s">
        <v>580</v>
      </c>
      <c r="H439" s="59" t="s">
        <v>796</v>
      </c>
      <c r="I439" s="101" t="s">
        <v>574</v>
      </c>
      <c r="J439" s="101"/>
      <c r="K439" s="101" t="s">
        <v>577</v>
      </c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 t="s">
        <v>581</v>
      </c>
      <c r="H440" s="114"/>
      <c r="I440" s="138" t="s">
        <v>402</v>
      </c>
      <c r="J440" s="102"/>
      <c r="K440" s="102" t="s">
        <v>578</v>
      </c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938</v>
      </c>
      <c r="J441" s="102"/>
      <c r="K441" s="102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114"/>
      <c r="H442" s="114"/>
      <c r="I442" s="102" t="s">
        <v>788</v>
      </c>
      <c r="J442" s="102"/>
      <c r="K442" s="102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114"/>
      <c r="H443" s="114"/>
      <c r="I443" s="102" t="s">
        <v>789</v>
      </c>
      <c r="J443" s="102"/>
      <c r="K443" s="102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114"/>
      <c r="H444" s="114"/>
      <c r="I444" s="138" t="s">
        <v>939</v>
      </c>
      <c r="J444" s="102"/>
      <c r="K444" s="102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114"/>
      <c r="H445" s="114"/>
      <c r="I445" s="138" t="s">
        <v>402</v>
      </c>
      <c r="J445" s="102"/>
      <c r="K445" s="102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70"/>
      <c r="F446" s="70"/>
      <c r="G446" s="114"/>
      <c r="H446" s="114"/>
      <c r="I446" s="102" t="s">
        <v>940</v>
      </c>
      <c r="J446" s="102"/>
      <c r="K446" s="102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70"/>
      <c r="F447" s="70"/>
      <c r="G447" s="114"/>
      <c r="H447" s="114"/>
      <c r="I447" s="102" t="s">
        <v>938</v>
      </c>
      <c r="J447" s="102"/>
      <c r="K447" s="10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/>
      <c r="H448" s="114"/>
      <c r="I448" s="102" t="s">
        <v>788</v>
      </c>
      <c r="J448" s="102"/>
      <c r="K448" s="102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789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38" t="s">
        <v>575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576</v>
      </c>
      <c r="J451" s="102"/>
      <c r="K451" s="102" t="s">
        <v>579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2"/>
      <c r="C452" s="63"/>
      <c r="D452" s="63"/>
      <c r="E452" s="63"/>
      <c r="F452" s="63"/>
      <c r="G452" s="115"/>
      <c r="H452" s="115"/>
      <c r="I452" s="103" t="s">
        <v>551</v>
      </c>
      <c r="J452" s="103"/>
      <c r="K452" s="103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57"/>
      <c r="C453" s="58" t="s">
        <v>23</v>
      </c>
      <c r="D453" s="58" t="s">
        <v>764</v>
      </c>
      <c r="E453" s="58" t="s">
        <v>24</v>
      </c>
      <c r="F453" s="58">
        <v>50</v>
      </c>
      <c r="G453" s="83" t="s">
        <v>586</v>
      </c>
      <c r="H453" s="59" t="s">
        <v>796</v>
      </c>
      <c r="I453" s="90" t="s">
        <v>506</v>
      </c>
      <c r="J453" s="90"/>
      <c r="K453" s="90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582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584</v>
      </c>
      <c r="J455" s="102"/>
      <c r="K455" s="102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585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513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2"/>
      <c r="C458" s="63"/>
      <c r="D458" s="63"/>
      <c r="E458" s="63"/>
      <c r="F458" s="63"/>
      <c r="G458" s="115"/>
      <c r="H458" s="115"/>
      <c r="I458" s="103" t="s">
        <v>583</v>
      </c>
      <c r="J458" s="103"/>
      <c r="K458" s="103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57"/>
      <c r="C459" s="58" t="s">
        <v>23</v>
      </c>
      <c r="D459" s="58" t="s">
        <v>764</v>
      </c>
      <c r="E459" s="58" t="s">
        <v>24</v>
      </c>
      <c r="F459" s="58">
        <v>51</v>
      </c>
      <c r="G459" s="83" t="s">
        <v>594</v>
      </c>
      <c r="H459" s="83" t="s">
        <v>796</v>
      </c>
      <c r="I459" s="90" t="s">
        <v>593</v>
      </c>
      <c r="J459" s="90"/>
      <c r="K459" s="90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106"/>
      <c r="C460" s="107"/>
      <c r="D460" s="107"/>
      <c r="E460" s="107"/>
      <c r="F460" s="107"/>
      <c r="G460" s="85"/>
      <c r="H460" s="85"/>
      <c r="I460" s="86" t="s">
        <v>587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106"/>
      <c r="C461" s="107"/>
      <c r="D461" s="107"/>
      <c r="E461" s="107"/>
      <c r="F461" s="107"/>
      <c r="G461" s="85"/>
      <c r="H461" s="85"/>
      <c r="I461" s="86" t="s">
        <v>588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106"/>
      <c r="C462" s="107"/>
      <c r="D462" s="107"/>
      <c r="E462" s="107"/>
      <c r="F462" s="107"/>
      <c r="G462" s="85"/>
      <c r="H462" s="85"/>
      <c r="I462" s="86" t="s">
        <v>589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106"/>
      <c r="C463" s="107"/>
      <c r="D463" s="107"/>
      <c r="E463" s="107"/>
      <c r="F463" s="107"/>
      <c r="G463" s="85"/>
      <c r="H463" s="85"/>
      <c r="I463" s="86" t="s">
        <v>590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106"/>
      <c r="C464" s="107"/>
      <c r="D464" s="107"/>
      <c r="E464" s="107"/>
      <c r="F464" s="107"/>
      <c r="G464" s="85"/>
      <c r="H464" s="85"/>
      <c r="I464" s="92" t="s">
        <v>591</v>
      </c>
      <c r="J464" s="92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109"/>
      <c r="C465" s="109"/>
      <c r="D465" s="109"/>
      <c r="E465" s="110"/>
      <c r="F465" s="110"/>
      <c r="G465" s="111"/>
      <c r="H465" s="111"/>
      <c r="I465" s="93" t="s">
        <v>592</v>
      </c>
      <c r="J465" s="93"/>
      <c r="K465" s="93"/>
      <c r="L465" s="33"/>
      <c r="M465" s="26"/>
      <c r="N465" s="26"/>
      <c r="O465" s="27"/>
      <c r="P465" s="53"/>
      <c r="Q465" s="53"/>
      <c r="R465" s="53"/>
      <c r="S465" s="53"/>
      <c r="T465" s="53"/>
      <c r="U465" s="53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57"/>
      <c r="C466" s="58" t="s">
        <v>23</v>
      </c>
      <c r="D466" s="58" t="s">
        <v>764</v>
      </c>
      <c r="E466" s="58" t="s">
        <v>24</v>
      </c>
      <c r="F466" s="58">
        <v>52</v>
      </c>
      <c r="G466" s="83" t="s">
        <v>598</v>
      </c>
      <c r="H466" s="83" t="s">
        <v>796</v>
      </c>
      <c r="I466" s="84" t="s">
        <v>595</v>
      </c>
      <c r="J466" s="84"/>
      <c r="K466" s="90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7" t="s">
        <v>596</v>
      </c>
      <c r="J467" s="87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87" t="s">
        <v>597</v>
      </c>
      <c r="J468" s="87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>
      <c r="B469" s="69"/>
      <c r="C469" s="70"/>
      <c r="D469" s="70"/>
      <c r="E469" s="70"/>
      <c r="F469" s="70"/>
      <c r="G469" s="85"/>
      <c r="H469" s="85"/>
      <c r="I469" s="87"/>
      <c r="J469" s="87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>
      <c r="B470" s="69"/>
      <c r="C470" s="70"/>
      <c r="D470" s="70"/>
      <c r="E470" s="70"/>
      <c r="F470" s="70"/>
      <c r="G470" s="85"/>
      <c r="H470" s="85"/>
      <c r="I470" s="87"/>
      <c r="J470" s="87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>
      <c r="B471" s="69"/>
      <c r="C471" s="70"/>
      <c r="D471" s="70"/>
      <c r="E471" s="70"/>
      <c r="F471" s="70"/>
      <c r="G471" s="85"/>
      <c r="H471" s="85"/>
      <c r="I471" s="87"/>
      <c r="J471" s="87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>
      <c r="B472" s="69"/>
      <c r="C472" s="70"/>
      <c r="D472" s="70"/>
      <c r="E472" s="70"/>
      <c r="F472" s="70"/>
      <c r="G472" s="85"/>
      <c r="H472" s="85"/>
      <c r="I472" s="87"/>
      <c r="J472" s="87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>
      <c r="B473" s="69"/>
      <c r="C473" s="70"/>
      <c r="D473" s="70"/>
      <c r="E473" s="70"/>
      <c r="F473" s="70"/>
      <c r="G473" s="85"/>
      <c r="H473" s="85"/>
      <c r="I473" s="87"/>
      <c r="J473" s="87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>
      <c r="B474" s="69"/>
      <c r="C474" s="70"/>
      <c r="D474" s="70"/>
      <c r="E474" s="70"/>
      <c r="F474" s="70"/>
      <c r="G474" s="85"/>
      <c r="H474" s="85"/>
      <c r="I474" s="87"/>
      <c r="J474" s="87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>
      <c r="B475" s="62"/>
      <c r="C475" s="63"/>
      <c r="D475" s="63"/>
      <c r="E475" s="63"/>
      <c r="F475" s="63"/>
      <c r="G475" s="81"/>
      <c r="H475" s="81"/>
      <c r="I475" s="116"/>
      <c r="J475" s="116"/>
      <c r="K475" s="82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57"/>
      <c r="C476" s="58" t="s">
        <v>23</v>
      </c>
      <c r="D476" s="58" t="s">
        <v>765</v>
      </c>
      <c r="E476" s="58" t="s">
        <v>24</v>
      </c>
      <c r="F476" s="58">
        <v>53</v>
      </c>
      <c r="G476" s="83" t="s">
        <v>604</v>
      </c>
      <c r="H476" s="83" t="s">
        <v>796</v>
      </c>
      <c r="I476" s="90" t="s">
        <v>187</v>
      </c>
      <c r="J476" s="90"/>
      <c r="K476" s="90" t="s">
        <v>110</v>
      </c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21" t="s">
        <v>599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86" t="s">
        <v>605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263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121" t="s">
        <v>600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 t="s">
        <v>601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263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121" t="s">
        <v>602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603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6" t="s">
        <v>263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134" t="s">
        <v>575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765</v>
      </c>
      <c r="E487" s="58" t="s">
        <v>24</v>
      </c>
      <c r="F487" s="58">
        <v>54</v>
      </c>
      <c r="G487" s="83" t="s">
        <v>614</v>
      </c>
      <c r="H487" s="83" t="s">
        <v>796</v>
      </c>
      <c r="I487" s="84" t="s">
        <v>606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615</v>
      </c>
      <c r="H488" s="85"/>
      <c r="I488" s="86" t="s">
        <v>180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86" t="s">
        <v>214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488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607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608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508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86" t="s">
        <v>181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508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616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609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184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610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611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612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187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134" t="s">
        <v>613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765</v>
      </c>
      <c r="E504" s="58" t="s">
        <v>24</v>
      </c>
      <c r="F504" s="58">
        <v>55</v>
      </c>
      <c r="G504" s="83" t="s">
        <v>618</v>
      </c>
      <c r="H504" s="83" t="s">
        <v>796</v>
      </c>
      <c r="I504" s="90" t="s">
        <v>562</v>
      </c>
      <c r="J504" s="90"/>
      <c r="K504" s="101" t="s">
        <v>111</v>
      </c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933</v>
      </c>
      <c r="J505" s="82"/>
      <c r="K505" s="8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765</v>
      </c>
      <c r="E506" s="58" t="s">
        <v>24</v>
      </c>
      <c r="F506" s="58">
        <v>56</v>
      </c>
      <c r="G506" s="83" t="s">
        <v>630</v>
      </c>
      <c r="H506" s="83" t="s">
        <v>796</v>
      </c>
      <c r="I506" s="84" t="s">
        <v>619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 t="s">
        <v>631</v>
      </c>
      <c r="H507" s="85"/>
      <c r="I507" s="86" t="s">
        <v>620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/>
      <c r="J508" s="86" t="s">
        <v>632</v>
      </c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/>
      <c r="J509" s="86" t="s">
        <v>488</v>
      </c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117"/>
      <c r="J510" s="86" t="s">
        <v>621</v>
      </c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117"/>
      <c r="J511" s="86" t="s">
        <v>633</v>
      </c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117"/>
      <c r="J512" s="86" t="s">
        <v>622</v>
      </c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117"/>
      <c r="J513" s="118" t="s">
        <v>623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117"/>
      <c r="J514" s="118" t="s">
        <v>634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17"/>
      <c r="J515" s="86" t="s">
        <v>624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117"/>
      <c r="J516" s="86" t="s">
        <v>625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420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626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627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628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574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2"/>
      <c r="C522" s="63"/>
      <c r="D522" s="63"/>
      <c r="E522" s="63"/>
      <c r="F522" s="63"/>
      <c r="G522" s="81"/>
      <c r="H522" s="81"/>
      <c r="I522" s="134" t="s">
        <v>629</v>
      </c>
      <c r="J522" s="82"/>
      <c r="K522" s="82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57"/>
      <c r="C523" s="58" t="s">
        <v>23</v>
      </c>
      <c r="D523" s="58" t="s">
        <v>765</v>
      </c>
      <c r="E523" s="58" t="s">
        <v>24</v>
      </c>
      <c r="F523" s="58">
        <v>57</v>
      </c>
      <c r="G523" s="83" t="s">
        <v>640</v>
      </c>
      <c r="H523" s="83" t="s">
        <v>796</v>
      </c>
      <c r="I523" s="84" t="s">
        <v>635</v>
      </c>
      <c r="J523" s="90"/>
      <c r="K523" s="101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420</v>
      </c>
      <c r="J524" s="86"/>
      <c r="K524" s="102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636</v>
      </c>
      <c r="J525" s="86"/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637</v>
      </c>
      <c r="J526" s="86"/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638</v>
      </c>
      <c r="J527" s="86"/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934</v>
      </c>
      <c r="J528" s="86"/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639</v>
      </c>
      <c r="J529" s="86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82" t="s">
        <v>935</v>
      </c>
      <c r="J530" s="82"/>
      <c r="K530" s="103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765</v>
      </c>
      <c r="E531" s="58" t="s">
        <v>24</v>
      </c>
      <c r="F531" s="58">
        <v>58</v>
      </c>
      <c r="G531" s="83" t="s">
        <v>644</v>
      </c>
      <c r="H531" s="83" t="s">
        <v>796</v>
      </c>
      <c r="I531" s="90" t="s">
        <v>562</v>
      </c>
      <c r="J531" s="90"/>
      <c r="K531" s="90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941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420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636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 t="s">
        <v>637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642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82" t="s">
        <v>643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765</v>
      </c>
      <c r="E538" s="58" t="s">
        <v>24</v>
      </c>
      <c r="F538" s="58">
        <v>59</v>
      </c>
      <c r="G538" s="83" t="s">
        <v>647</v>
      </c>
      <c r="H538" s="83" t="s">
        <v>796</v>
      </c>
      <c r="I538" s="90" t="s">
        <v>562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944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945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32">
      <c r="B541" s="69"/>
      <c r="C541" s="70"/>
      <c r="D541" s="70"/>
      <c r="E541" s="70"/>
      <c r="F541" s="70"/>
      <c r="G541" s="85"/>
      <c r="H541" s="85"/>
      <c r="I541" s="86" t="s">
        <v>946</v>
      </c>
      <c r="J541" s="86"/>
      <c r="K541" s="88" t="s">
        <v>950</v>
      </c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947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2"/>
      <c r="C543" s="63"/>
      <c r="D543" s="63"/>
      <c r="E543" s="63"/>
      <c r="F543" s="63"/>
      <c r="G543" s="81"/>
      <c r="H543" s="81"/>
      <c r="I543" s="82" t="s">
        <v>943</v>
      </c>
      <c r="J543" s="82"/>
      <c r="K543" s="82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57"/>
      <c r="C544" s="58" t="s">
        <v>23</v>
      </c>
      <c r="D544" s="58" t="s">
        <v>765</v>
      </c>
      <c r="E544" s="58" t="s">
        <v>24</v>
      </c>
      <c r="F544" s="58">
        <v>60</v>
      </c>
      <c r="G544" s="83" t="s">
        <v>649</v>
      </c>
      <c r="H544" s="83" t="s">
        <v>796</v>
      </c>
      <c r="I544" s="84" t="s">
        <v>650</v>
      </c>
      <c r="J544" s="90"/>
      <c r="K544" s="90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 t="s">
        <v>648</v>
      </c>
      <c r="J545" s="86"/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 t="s">
        <v>651</v>
      </c>
      <c r="J546" s="86"/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7" t="s">
        <v>652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 t="s">
        <v>187</v>
      </c>
      <c r="J548" s="86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2"/>
      <c r="C549" s="63"/>
      <c r="D549" s="63"/>
      <c r="E549" s="63"/>
      <c r="F549" s="63"/>
      <c r="G549" s="81"/>
      <c r="H549" s="81"/>
      <c r="I549" s="134" t="s">
        <v>197</v>
      </c>
      <c r="J549" s="82"/>
      <c r="K549" s="82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57"/>
      <c r="C550" s="58" t="s">
        <v>23</v>
      </c>
      <c r="D550" s="58" t="s">
        <v>765</v>
      </c>
      <c r="E550" s="58" t="s">
        <v>24</v>
      </c>
      <c r="F550" s="58">
        <v>61</v>
      </c>
      <c r="G550" s="83" t="s">
        <v>658</v>
      </c>
      <c r="H550" s="83" t="s">
        <v>796</v>
      </c>
      <c r="I550" s="90" t="s">
        <v>562</v>
      </c>
      <c r="J550" s="90"/>
      <c r="K550" s="90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951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952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953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420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636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637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2"/>
      <c r="C557" s="63"/>
      <c r="D557" s="63"/>
      <c r="E557" s="63"/>
      <c r="F557" s="63"/>
      <c r="G557" s="81"/>
      <c r="H557" s="81"/>
      <c r="I557" s="82" t="s">
        <v>656</v>
      </c>
      <c r="J557" s="82"/>
      <c r="K557" s="82" t="s">
        <v>657</v>
      </c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57"/>
      <c r="C558" s="58" t="s">
        <v>23</v>
      </c>
      <c r="D558" s="58" t="s">
        <v>763</v>
      </c>
      <c r="E558" s="58" t="s">
        <v>24</v>
      </c>
      <c r="F558" s="58">
        <v>62</v>
      </c>
      <c r="G558" s="83" t="s">
        <v>674</v>
      </c>
      <c r="H558" s="83" t="s">
        <v>796</v>
      </c>
      <c r="I558" s="90" t="s">
        <v>910</v>
      </c>
      <c r="J558" s="90"/>
      <c r="K558" s="90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121" t="s">
        <v>911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912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6" t="s">
        <v>661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6" t="s">
        <v>913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6" t="s">
        <v>914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662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663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664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665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666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667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668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665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666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667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669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675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669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676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669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678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669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/>
      <c r="J581" s="87" t="s">
        <v>677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/>
      <c r="J582" s="87" t="s">
        <v>669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/>
      <c r="J583" s="87" t="s">
        <v>1379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915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187</v>
      </c>
      <c r="J585" s="86"/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121" t="s">
        <v>916</v>
      </c>
      <c r="J586" s="86"/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121" t="s">
        <v>917</v>
      </c>
      <c r="J587" s="86"/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63"/>
      <c r="F588" s="63"/>
      <c r="G588" s="81"/>
      <c r="H588" s="81"/>
      <c r="I588" s="134" t="s">
        <v>575</v>
      </c>
      <c r="J588" s="82"/>
      <c r="K588" s="82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58" t="s">
        <v>24</v>
      </c>
      <c r="F589" s="58">
        <v>63</v>
      </c>
      <c r="G589" s="83" t="s">
        <v>687</v>
      </c>
      <c r="H589" s="83" t="s">
        <v>796</v>
      </c>
      <c r="I589" s="90" t="s">
        <v>679</v>
      </c>
      <c r="J589" s="90"/>
      <c r="K589" s="90" t="s">
        <v>688</v>
      </c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680</v>
      </c>
      <c r="J590" s="86"/>
      <c r="K590" s="86" t="s">
        <v>689</v>
      </c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32">
      <c r="B591" s="69"/>
      <c r="C591" s="70"/>
      <c r="D591" s="70"/>
      <c r="E591" s="70"/>
      <c r="F591" s="70"/>
      <c r="G591" s="85"/>
      <c r="H591" s="85"/>
      <c r="I591" s="86" t="s">
        <v>681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86" t="s">
        <v>682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187</v>
      </c>
      <c r="J593" s="86"/>
      <c r="K593" s="86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121" t="s">
        <v>683</v>
      </c>
      <c r="J594" s="86"/>
      <c r="K594" s="86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684</v>
      </c>
      <c r="J595" s="86"/>
      <c r="K595" s="86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121" t="s">
        <v>685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121" t="s">
        <v>686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121" t="s">
        <v>686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2"/>
      <c r="C599" s="63"/>
      <c r="D599" s="63"/>
      <c r="E599" s="63"/>
      <c r="F599" s="63"/>
      <c r="G599" s="81"/>
      <c r="H599" s="81"/>
      <c r="I599" s="134" t="s">
        <v>575</v>
      </c>
      <c r="J599" s="82"/>
      <c r="K599" s="82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57"/>
      <c r="C600" s="58" t="s">
        <v>23</v>
      </c>
      <c r="D600" s="58" t="s">
        <v>763</v>
      </c>
      <c r="E600" s="58" t="s">
        <v>24</v>
      </c>
      <c r="F600" s="58">
        <v>64</v>
      </c>
      <c r="G600" s="83" t="s">
        <v>697</v>
      </c>
      <c r="H600" s="83" t="s">
        <v>796</v>
      </c>
      <c r="I600" s="90" t="s">
        <v>187</v>
      </c>
      <c r="J600" s="90"/>
      <c r="K600" s="90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121" t="s">
        <v>690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32">
      <c r="B602" s="69"/>
      <c r="C602" s="70"/>
      <c r="D602" s="70"/>
      <c r="E602" s="70"/>
      <c r="F602" s="70"/>
      <c r="G602" s="85"/>
      <c r="H602" s="85"/>
      <c r="I602" s="86" t="s">
        <v>691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692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918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121" t="s">
        <v>694</v>
      </c>
      <c r="J605" s="86"/>
      <c r="K605" s="86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121" t="s">
        <v>695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 t="s">
        <v>699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696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919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2"/>
      <c r="C610" s="63"/>
      <c r="D610" s="63"/>
      <c r="E610" s="63"/>
      <c r="F610" s="63"/>
      <c r="G610" s="81"/>
      <c r="H610" s="81"/>
      <c r="I610" s="134" t="s">
        <v>575</v>
      </c>
      <c r="J610" s="82"/>
      <c r="K610" s="82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57"/>
      <c r="C611" s="58" t="s">
        <v>23</v>
      </c>
      <c r="D611" s="58" t="s">
        <v>763</v>
      </c>
      <c r="E611" s="58" t="s">
        <v>24</v>
      </c>
      <c r="F611" s="58">
        <v>65</v>
      </c>
      <c r="G611" s="83" t="s">
        <v>704</v>
      </c>
      <c r="H611" s="83" t="s">
        <v>796</v>
      </c>
      <c r="I611" s="90" t="s">
        <v>555</v>
      </c>
      <c r="J611" s="90"/>
      <c r="K611" s="84" t="s">
        <v>705</v>
      </c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700</v>
      </c>
      <c r="J612" s="86"/>
      <c r="K612" s="119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701</v>
      </c>
      <c r="J613" s="86"/>
      <c r="K613" s="119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636</v>
      </c>
      <c r="J614" s="86"/>
      <c r="K614" s="119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86" t="s">
        <v>637</v>
      </c>
      <c r="J615" s="86"/>
      <c r="K615" s="119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86" t="s">
        <v>702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2"/>
      <c r="C617" s="63"/>
      <c r="D617" s="63"/>
      <c r="E617" s="63"/>
      <c r="F617" s="63"/>
      <c r="G617" s="81"/>
      <c r="H617" s="81"/>
      <c r="I617" s="82" t="s">
        <v>703</v>
      </c>
      <c r="J617" s="82"/>
      <c r="K617" s="120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57"/>
      <c r="C618" s="58" t="s">
        <v>23</v>
      </c>
      <c r="D618" s="58" t="s">
        <v>763</v>
      </c>
      <c r="E618" s="58" t="s">
        <v>24</v>
      </c>
      <c r="F618" s="58">
        <v>66</v>
      </c>
      <c r="G618" s="83" t="s">
        <v>708</v>
      </c>
      <c r="H618" s="83" t="s">
        <v>796</v>
      </c>
      <c r="I618" s="90" t="s">
        <v>706</v>
      </c>
      <c r="J618" s="90"/>
      <c r="K618" s="90"/>
      <c r="L618" s="41"/>
      <c r="M618" s="42"/>
      <c r="N618" s="42"/>
      <c r="O618" s="43"/>
      <c r="P618" s="44"/>
      <c r="Q618" s="44"/>
      <c r="R618" s="45"/>
      <c r="S618" s="45"/>
      <c r="T618" s="45"/>
      <c r="U618" s="45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86" t="s">
        <v>549</v>
      </c>
      <c r="J619" s="86"/>
      <c r="K619" s="86"/>
      <c r="L619" s="41"/>
      <c r="M619" s="42"/>
      <c r="N619" s="42"/>
      <c r="O619" s="43"/>
      <c r="P619" s="44"/>
      <c r="Q619" s="44"/>
      <c r="R619" s="45"/>
      <c r="S619" s="45"/>
      <c r="T619" s="45"/>
      <c r="U619" s="45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523</v>
      </c>
      <c r="J620" s="86"/>
      <c r="K620" s="86"/>
      <c r="L620" s="41"/>
      <c r="M620" s="42"/>
      <c r="N620" s="42"/>
      <c r="O620" s="43"/>
      <c r="P620" s="44"/>
      <c r="Q620" s="44"/>
      <c r="R620" s="45"/>
      <c r="S620" s="45"/>
      <c r="T620" s="45"/>
      <c r="U620" s="45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2"/>
      <c r="C621" s="63"/>
      <c r="D621" s="63"/>
      <c r="E621" s="63"/>
      <c r="F621" s="63"/>
      <c r="G621" s="81"/>
      <c r="H621" s="81"/>
      <c r="I621" s="82" t="s">
        <v>707</v>
      </c>
      <c r="J621" s="82"/>
      <c r="K621" s="82"/>
      <c r="L621" s="41"/>
      <c r="M621" s="42"/>
      <c r="N621" s="42"/>
      <c r="O621" s="43"/>
      <c r="P621" s="44"/>
      <c r="Q621" s="44"/>
      <c r="R621" s="45"/>
      <c r="S621" s="45"/>
      <c r="T621" s="45"/>
      <c r="U621" s="45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57"/>
      <c r="C622" s="58" t="s">
        <v>23</v>
      </c>
      <c r="D622" s="58" t="s">
        <v>763</v>
      </c>
      <c r="E622" s="58" t="s">
        <v>24</v>
      </c>
      <c r="F622" s="58">
        <v>67</v>
      </c>
      <c r="G622" s="83" t="s">
        <v>711</v>
      </c>
      <c r="H622" s="83" t="s">
        <v>796</v>
      </c>
      <c r="I622" s="90" t="s">
        <v>574</v>
      </c>
      <c r="J622" s="90"/>
      <c r="K622" s="90"/>
      <c r="L622" s="41"/>
      <c r="M622" s="42"/>
      <c r="N622" s="42"/>
      <c r="O622" s="43"/>
      <c r="P622" s="44"/>
      <c r="Q622" s="44"/>
      <c r="R622" s="45"/>
      <c r="S622" s="45"/>
      <c r="T622" s="45"/>
      <c r="U622" s="45"/>
      <c r="V622" s="13"/>
      <c r="W622" s="13"/>
      <c r="X622" s="13"/>
      <c r="Y622" s="13"/>
      <c r="Z622" s="13"/>
      <c r="AA622" s="13"/>
      <c r="AB622" s="13"/>
      <c r="AC622" s="13"/>
    </row>
    <row r="623" spans="2:29" ht="32">
      <c r="B623" s="69"/>
      <c r="C623" s="70"/>
      <c r="D623" s="70"/>
      <c r="E623" s="70"/>
      <c r="F623" s="70"/>
      <c r="G623" s="85" t="s">
        <v>712</v>
      </c>
      <c r="H623" s="85"/>
      <c r="I623" s="121" t="s">
        <v>985</v>
      </c>
      <c r="J623" s="86"/>
      <c r="K623" s="86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121" t="s">
        <v>709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710</v>
      </c>
      <c r="J625" s="86"/>
      <c r="K625" s="86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2"/>
      <c r="C626" s="63"/>
      <c r="D626" s="63"/>
      <c r="E626" s="63"/>
      <c r="F626" s="63"/>
      <c r="G626" s="81"/>
      <c r="H626" s="81"/>
      <c r="I626" s="82" t="s">
        <v>263</v>
      </c>
      <c r="J626" s="82"/>
      <c r="K626" s="120"/>
      <c r="L626" s="34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766</v>
      </c>
      <c r="E627" s="58" t="s">
        <v>24</v>
      </c>
      <c r="F627" s="58">
        <v>68</v>
      </c>
      <c r="G627" s="83" t="s">
        <v>717</v>
      </c>
      <c r="H627" s="83" t="s">
        <v>796</v>
      </c>
      <c r="I627" s="90" t="s">
        <v>713</v>
      </c>
      <c r="J627" s="90"/>
      <c r="K627" s="90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2:29" ht="32">
      <c r="B628" s="69"/>
      <c r="C628" s="70"/>
      <c r="D628" s="70"/>
      <c r="E628" s="70"/>
      <c r="F628" s="70"/>
      <c r="G628" s="85"/>
      <c r="H628" s="85"/>
      <c r="I628" s="86" t="s">
        <v>955</v>
      </c>
      <c r="J628" s="86"/>
      <c r="K628" s="8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86" t="s">
        <v>187</v>
      </c>
      <c r="J629" s="86"/>
      <c r="K629" s="86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121" t="s">
        <v>956</v>
      </c>
      <c r="J630" s="86"/>
      <c r="K630" s="8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2"/>
      <c r="C631" s="63"/>
      <c r="D631" s="63"/>
      <c r="E631" s="63"/>
      <c r="F631" s="63"/>
      <c r="G631" s="81"/>
      <c r="H631" s="81"/>
      <c r="I631" s="134" t="s">
        <v>716</v>
      </c>
      <c r="J631" s="82"/>
      <c r="K631" s="82"/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57"/>
      <c r="C632" s="58" t="s">
        <v>23</v>
      </c>
      <c r="D632" s="58" t="s">
        <v>766</v>
      </c>
      <c r="E632" s="58" t="s">
        <v>24</v>
      </c>
      <c r="F632" s="58">
        <v>69</v>
      </c>
      <c r="G632" s="83" t="s">
        <v>723</v>
      </c>
      <c r="H632" s="83" t="s">
        <v>796</v>
      </c>
      <c r="I632" s="90" t="s">
        <v>187</v>
      </c>
      <c r="J632" s="90"/>
      <c r="K632" s="90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121" t="s">
        <v>718</v>
      </c>
      <c r="J633" s="86"/>
      <c r="K633" s="8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70"/>
      <c r="F634" s="70"/>
      <c r="G634" s="85"/>
      <c r="H634" s="85"/>
      <c r="I634" s="121" t="s">
        <v>719</v>
      </c>
      <c r="J634" s="86"/>
      <c r="K634" s="119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69"/>
      <c r="C635" s="70"/>
      <c r="D635" s="70"/>
      <c r="E635" s="70"/>
      <c r="F635" s="70"/>
      <c r="G635" s="85"/>
      <c r="H635" s="85"/>
      <c r="I635" s="121" t="s">
        <v>957</v>
      </c>
      <c r="J635" s="86"/>
      <c r="K635" s="119"/>
      <c r="L635" s="34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/>
      <c r="H636" s="85"/>
      <c r="I636" s="121" t="s">
        <v>721</v>
      </c>
      <c r="J636" s="86"/>
      <c r="K636" s="86"/>
      <c r="L636" s="34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2"/>
      <c r="C637" s="63"/>
      <c r="D637" s="63"/>
      <c r="E637" s="63"/>
      <c r="F637" s="63"/>
      <c r="G637" s="81"/>
      <c r="H637" s="81"/>
      <c r="I637" s="134" t="s">
        <v>722</v>
      </c>
      <c r="J637" s="82"/>
      <c r="K637" s="82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57"/>
      <c r="C638" s="58" t="s">
        <v>23</v>
      </c>
      <c r="D638" s="58" t="s">
        <v>766</v>
      </c>
      <c r="E638" s="58" t="s">
        <v>24</v>
      </c>
      <c r="F638" s="58">
        <v>70</v>
      </c>
      <c r="G638" s="83" t="s">
        <v>711</v>
      </c>
      <c r="H638" s="83" t="s">
        <v>796</v>
      </c>
      <c r="I638" s="90" t="s">
        <v>574</v>
      </c>
      <c r="J638" s="90"/>
      <c r="K638" s="90"/>
      <c r="L638" s="41"/>
      <c r="M638" s="42"/>
      <c r="N638" s="42"/>
      <c r="O638" s="43"/>
      <c r="P638" s="52"/>
      <c r="Q638" s="52"/>
      <c r="R638" s="52"/>
      <c r="S638" s="52"/>
      <c r="T638" s="52"/>
      <c r="U638" s="52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70"/>
      <c r="F639" s="70"/>
      <c r="G639" s="85" t="s">
        <v>729</v>
      </c>
      <c r="H639" s="85"/>
      <c r="I639" s="121" t="s">
        <v>724</v>
      </c>
      <c r="J639" s="86"/>
      <c r="K639" s="86"/>
      <c r="L639" s="41"/>
      <c r="M639" s="42"/>
      <c r="N639" s="42"/>
      <c r="O639" s="43"/>
      <c r="P639" s="52"/>
      <c r="Q639" s="52"/>
      <c r="R639" s="52"/>
      <c r="S639" s="52"/>
      <c r="T639" s="52"/>
      <c r="U639" s="52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70"/>
      <c r="F640" s="70"/>
      <c r="G640" s="85"/>
      <c r="H640" s="85"/>
      <c r="I640" s="121" t="s">
        <v>725</v>
      </c>
      <c r="J640" s="86"/>
      <c r="K640" s="86"/>
      <c r="L640" s="41"/>
      <c r="M640" s="42"/>
      <c r="N640" s="42"/>
      <c r="O640" s="43"/>
      <c r="P640" s="52"/>
      <c r="Q640" s="52"/>
      <c r="R640" s="52"/>
      <c r="S640" s="52"/>
      <c r="T640" s="52"/>
      <c r="U640" s="52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9"/>
      <c r="C641" s="70"/>
      <c r="D641" s="70"/>
      <c r="E641" s="70"/>
      <c r="F641" s="70"/>
      <c r="G641" s="85"/>
      <c r="H641" s="85"/>
      <c r="I641" s="121" t="s">
        <v>726</v>
      </c>
      <c r="J641" s="86"/>
      <c r="K641" s="86"/>
      <c r="L641" s="41"/>
      <c r="M641" s="42"/>
      <c r="N641" s="42"/>
      <c r="O641" s="43"/>
      <c r="P641" s="52"/>
      <c r="Q641" s="52"/>
      <c r="R641" s="52"/>
      <c r="S641" s="52"/>
      <c r="T641" s="52"/>
      <c r="U641" s="52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69"/>
      <c r="C642" s="70"/>
      <c r="D642" s="70"/>
      <c r="E642" s="70"/>
      <c r="F642" s="70"/>
      <c r="G642" s="85"/>
      <c r="H642" s="85"/>
      <c r="I642" s="86" t="s">
        <v>727</v>
      </c>
      <c r="J642" s="86"/>
      <c r="K642" s="86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9"/>
      <c r="C643" s="70"/>
      <c r="D643" s="70"/>
      <c r="E643" s="70"/>
      <c r="F643" s="70"/>
      <c r="G643" s="85"/>
      <c r="H643" s="85"/>
      <c r="I643" s="86" t="s">
        <v>728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2:29" ht="16">
      <c r="B644" s="62"/>
      <c r="C644" s="63"/>
      <c r="D644" s="63"/>
      <c r="E644" s="63"/>
      <c r="F644" s="63"/>
      <c r="G644" s="81"/>
      <c r="H644" s="81"/>
      <c r="I644" s="82" t="s">
        <v>488</v>
      </c>
      <c r="J644" s="82"/>
      <c r="K644" s="82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57"/>
      <c r="C645" s="58" t="s">
        <v>23</v>
      </c>
      <c r="D645" s="58" t="s">
        <v>766</v>
      </c>
      <c r="E645" s="58" t="s">
        <v>24</v>
      </c>
      <c r="F645" s="58">
        <v>71</v>
      </c>
      <c r="G645" s="83" t="s">
        <v>734</v>
      </c>
      <c r="H645" s="83" t="s">
        <v>796</v>
      </c>
      <c r="I645" s="90" t="s">
        <v>730</v>
      </c>
      <c r="J645" s="90"/>
      <c r="K645" s="90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9"/>
      <c r="C646" s="70"/>
      <c r="D646" s="70"/>
      <c r="E646" s="70"/>
      <c r="F646" s="70"/>
      <c r="G646" s="85"/>
      <c r="H646" s="85"/>
      <c r="I646" s="86" t="s">
        <v>731</v>
      </c>
      <c r="J646" s="86"/>
      <c r="K646" s="8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9"/>
      <c r="C647" s="70"/>
      <c r="D647" s="70"/>
      <c r="E647" s="70"/>
      <c r="F647" s="70"/>
      <c r="G647" s="85"/>
      <c r="H647" s="85"/>
      <c r="I647" s="86" t="s">
        <v>732</v>
      </c>
      <c r="J647" s="86"/>
      <c r="K647" s="86"/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2"/>
      <c r="C648" s="63"/>
      <c r="D648" s="63"/>
      <c r="E648" s="63"/>
      <c r="F648" s="63"/>
      <c r="G648" s="81"/>
      <c r="H648" s="81"/>
      <c r="I648" s="82" t="s">
        <v>733</v>
      </c>
      <c r="J648" s="82"/>
      <c r="K648" s="82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57"/>
      <c r="C649" s="58" t="s">
        <v>23</v>
      </c>
      <c r="D649" s="58" t="s">
        <v>766</v>
      </c>
      <c r="E649" s="58" t="s">
        <v>24</v>
      </c>
      <c r="F649" s="58">
        <v>72</v>
      </c>
      <c r="G649" s="83" t="s">
        <v>748</v>
      </c>
      <c r="H649" s="83" t="s">
        <v>796</v>
      </c>
      <c r="I649" s="90" t="s">
        <v>743</v>
      </c>
      <c r="J649" s="90"/>
      <c r="K649" s="90" t="s">
        <v>735</v>
      </c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9"/>
      <c r="C650" s="70"/>
      <c r="D650" s="70"/>
      <c r="E650" s="70"/>
      <c r="F650" s="70"/>
      <c r="G650" s="85"/>
      <c r="H650" s="85"/>
      <c r="I650" s="86"/>
      <c r="J650" s="86" t="s">
        <v>749</v>
      </c>
      <c r="K650" s="86" t="s">
        <v>736</v>
      </c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9"/>
      <c r="C651" s="70"/>
      <c r="D651" s="70"/>
      <c r="E651" s="70"/>
      <c r="F651" s="70"/>
      <c r="G651" s="85"/>
      <c r="H651" s="85"/>
      <c r="I651" s="117"/>
      <c r="J651" s="86" t="s">
        <v>744</v>
      </c>
      <c r="K651" s="88" t="s">
        <v>737</v>
      </c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9"/>
      <c r="C652" s="70"/>
      <c r="D652" s="70"/>
      <c r="E652" s="70"/>
      <c r="F652" s="70"/>
      <c r="G652" s="85"/>
      <c r="H652" s="85"/>
      <c r="I652" s="117"/>
      <c r="J652" s="86" t="s">
        <v>488</v>
      </c>
      <c r="K652" s="88" t="s">
        <v>738</v>
      </c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9"/>
      <c r="C653" s="70"/>
      <c r="D653" s="70"/>
      <c r="E653" s="70"/>
      <c r="F653" s="70"/>
      <c r="G653" s="85"/>
      <c r="H653" s="85"/>
      <c r="I653" s="117"/>
      <c r="J653" s="86" t="s">
        <v>745</v>
      </c>
      <c r="K653" s="88" t="s">
        <v>739</v>
      </c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9"/>
      <c r="C654" s="70"/>
      <c r="D654" s="70"/>
      <c r="E654" s="70"/>
      <c r="F654" s="70"/>
      <c r="G654" s="85"/>
      <c r="H654" s="85"/>
      <c r="I654" s="117"/>
      <c r="J654" s="118" t="s">
        <v>746</v>
      </c>
      <c r="K654" s="88" t="s">
        <v>740</v>
      </c>
      <c r="L654" s="41"/>
      <c r="M654" s="42"/>
      <c r="N654" s="42"/>
      <c r="O654" s="43"/>
      <c r="P654" s="52"/>
      <c r="Q654" s="52"/>
      <c r="R654" s="52"/>
      <c r="S654" s="52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69"/>
      <c r="C655" s="70"/>
      <c r="D655" s="70"/>
      <c r="E655" s="70"/>
      <c r="F655" s="70"/>
      <c r="G655" s="85"/>
      <c r="H655" s="85"/>
      <c r="I655" s="117"/>
      <c r="J655" s="118" t="s">
        <v>747</v>
      </c>
      <c r="K655" s="88" t="s">
        <v>741</v>
      </c>
      <c r="L655" s="41"/>
      <c r="M655" s="42"/>
      <c r="N655" s="42"/>
      <c r="O655" s="43"/>
      <c r="P655" s="52"/>
      <c r="Q655" s="52"/>
      <c r="R655" s="52"/>
      <c r="S655" s="52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62"/>
      <c r="C656" s="63"/>
      <c r="D656" s="63"/>
      <c r="E656" s="63"/>
      <c r="F656" s="63"/>
      <c r="G656" s="81"/>
      <c r="H656" s="81"/>
      <c r="I656" s="82"/>
      <c r="J656" s="82"/>
      <c r="K656" s="104" t="s">
        <v>742</v>
      </c>
      <c r="L656" s="41"/>
      <c r="M656" s="42"/>
      <c r="N656" s="42"/>
      <c r="O656" s="43"/>
      <c r="P656" s="52"/>
      <c r="Q656" s="52"/>
      <c r="R656" s="52"/>
      <c r="S656" s="52"/>
      <c r="T656" s="52"/>
      <c r="U656" s="52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57"/>
      <c r="C657" s="58" t="s">
        <v>23</v>
      </c>
      <c r="D657" s="58" t="s">
        <v>766</v>
      </c>
      <c r="E657" s="58" t="s">
        <v>24</v>
      </c>
      <c r="F657" s="58">
        <v>73</v>
      </c>
      <c r="G657" s="83" t="s">
        <v>753</v>
      </c>
      <c r="H657" s="83" t="s">
        <v>796</v>
      </c>
      <c r="I657" s="90" t="s">
        <v>730</v>
      </c>
      <c r="J657" s="90"/>
      <c r="K657" s="90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A658" s="30"/>
      <c r="B658" s="69"/>
      <c r="C658" s="70"/>
      <c r="D658" s="70"/>
      <c r="E658" s="70"/>
      <c r="F658" s="70"/>
      <c r="G658" s="85"/>
      <c r="H658" s="85"/>
      <c r="I658" s="86" t="s">
        <v>750</v>
      </c>
      <c r="J658" s="86"/>
      <c r="K658" s="86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A659" s="30"/>
      <c r="B659" s="69"/>
      <c r="C659" s="70"/>
      <c r="D659" s="70"/>
      <c r="E659" s="70"/>
      <c r="F659" s="70"/>
      <c r="G659" s="85"/>
      <c r="H659" s="85"/>
      <c r="I659" s="86" t="s">
        <v>751</v>
      </c>
      <c r="J659" s="86"/>
      <c r="K659" s="86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A660" s="30"/>
      <c r="B660" s="62"/>
      <c r="C660" s="63"/>
      <c r="D660" s="63"/>
      <c r="E660" s="63"/>
      <c r="F660" s="63"/>
      <c r="G660" s="81"/>
      <c r="H660" s="81"/>
      <c r="I660" s="82" t="s">
        <v>752</v>
      </c>
      <c r="J660" s="82"/>
      <c r="K660" s="82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57"/>
      <c r="C661" s="58" t="s">
        <v>23</v>
      </c>
      <c r="D661" s="58" t="s">
        <v>766</v>
      </c>
      <c r="E661" s="58" t="s">
        <v>24</v>
      </c>
      <c r="F661" s="58">
        <v>74</v>
      </c>
      <c r="G661" s="83" t="s">
        <v>757</v>
      </c>
      <c r="H661" s="83" t="s">
        <v>796</v>
      </c>
      <c r="I661" s="90" t="s">
        <v>754</v>
      </c>
      <c r="J661" s="90"/>
      <c r="K661" s="90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9"/>
      <c r="C662" s="70"/>
      <c r="D662" s="70"/>
      <c r="E662" s="70"/>
      <c r="F662" s="70"/>
      <c r="G662" s="85"/>
      <c r="H662" s="85"/>
      <c r="I662" s="86" t="s">
        <v>755</v>
      </c>
      <c r="J662" s="86"/>
      <c r="K662" s="86"/>
      <c r="V662" s="13"/>
      <c r="W662" s="13"/>
      <c r="X662" s="13"/>
      <c r="Y662" s="13"/>
      <c r="Z662" s="13"/>
      <c r="AA662" s="13"/>
      <c r="AB662" s="13"/>
      <c r="AC662" s="13"/>
    </row>
    <row r="663" spans="1:29" ht="16">
      <c r="B663" s="62"/>
      <c r="C663" s="63"/>
      <c r="D663" s="63"/>
      <c r="E663" s="63"/>
      <c r="F663" s="63"/>
      <c r="G663" s="81"/>
      <c r="H663" s="81"/>
      <c r="I663" s="82" t="s">
        <v>756</v>
      </c>
      <c r="J663" s="82"/>
      <c r="K663" s="82"/>
      <c r="V663" s="13"/>
      <c r="W663" s="13"/>
      <c r="X663" s="13"/>
      <c r="Y663" s="13"/>
      <c r="Z663" s="13"/>
      <c r="AA663" s="13"/>
      <c r="AB663" s="13"/>
      <c r="AC663" s="13"/>
    </row>
    <row r="664" spans="1:29" ht="16">
      <c r="B664" s="57"/>
      <c r="C664" s="58" t="s">
        <v>23</v>
      </c>
      <c r="D664" s="58" t="s">
        <v>763</v>
      </c>
      <c r="E664" s="58" t="s">
        <v>24</v>
      </c>
      <c r="F664" s="58">
        <v>75</v>
      </c>
      <c r="G664" s="83" t="s">
        <v>760</v>
      </c>
      <c r="H664" s="83" t="s">
        <v>796</v>
      </c>
      <c r="I664" s="90" t="s">
        <v>758</v>
      </c>
      <c r="J664" s="90"/>
      <c r="K664" s="90"/>
      <c r="V664" s="13"/>
      <c r="W664" s="13"/>
      <c r="X664" s="13"/>
      <c r="Y664" s="13"/>
      <c r="Z664" s="13"/>
      <c r="AA664" s="13"/>
      <c r="AB664" s="13"/>
      <c r="AC664" s="13"/>
    </row>
    <row r="665" spans="1:29" ht="16">
      <c r="B665" s="62"/>
      <c r="C665" s="63"/>
      <c r="D665" s="63"/>
      <c r="E665" s="63"/>
      <c r="F665" s="63"/>
      <c r="G665" s="81"/>
      <c r="H665" s="81"/>
      <c r="I665" s="82" t="s">
        <v>759</v>
      </c>
      <c r="J665" s="82"/>
      <c r="K665" s="66"/>
      <c r="L665" s="41"/>
      <c r="M665" s="42"/>
      <c r="N665" s="42"/>
      <c r="O665" s="43"/>
      <c r="P665" s="52"/>
      <c r="Q665" s="52"/>
      <c r="R665" s="52"/>
      <c r="S665" s="52"/>
      <c r="T665" s="52"/>
      <c r="U665" s="52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K666" s="30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B714" s="12"/>
      <c r="V714" s="13"/>
      <c r="W714" s="13"/>
      <c r="X714" s="13"/>
      <c r="Y714" s="13"/>
      <c r="Z714" s="13"/>
      <c r="AA714" s="13"/>
      <c r="AB714" s="13"/>
      <c r="AC714" s="13"/>
    </row>
    <row r="715" spans="1:29">
      <c r="B715" s="12"/>
      <c r="V715" s="13"/>
      <c r="W715" s="13"/>
      <c r="X715" s="13"/>
      <c r="Y715" s="13"/>
      <c r="Z715" s="13"/>
      <c r="AA715" s="13"/>
      <c r="AB715" s="13"/>
      <c r="AC715" s="13"/>
    </row>
    <row r="716" spans="1:29">
      <c r="B716" s="12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2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008D4960-B274-5D43-8D3D-AC803AAE604B}"/>
    <hyperlink ref="C7:H7" r:id="rId2" display="https://github.com/zhyun-pivotal/gpdb6_install" xr:uid="{54F1E906-12DD-3A46-B3D3-01597A2CC394}"/>
  </hyperlinks>
  <pageMargins left="0.7" right="0.7" top="0.75" bottom="0.75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4F41-7784-0846-96FA-8350C96EE906}">
  <dimension ref="A1:AC1139"/>
  <sheetViews>
    <sheetView tabSelected="1" topLeftCell="A920" zoomScale="130" zoomScaleNormal="130" workbookViewId="0">
      <selection activeCell="I884" sqref="I88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37" t="s">
        <v>790</v>
      </c>
      <c r="D5" s="237"/>
      <c r="E5" s="237"/>
      <c r="F5" s="237"/>
      <c r="G5" s="237"/>
      <c r="H5" s="23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SUM(O14:O869)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204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188" t="s">
        <v>24</v>
      </c>
      <c r="F14" s="58">
        <f>IF(C14&lt;&gt;"", COUNTA($C$14:C14), "")</f>
        <v>1</v>
      </c>
      <c r="G14" s="196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190"/>
      <c r="F15" s="63" t="str">
        <f>IF(C15&lt;&gt;"", COUNTA($C$14:C15), "")</f>
        <v/>
      </c>
      <c r="G15" s="197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188" t="s">
        <v>24</v>
      </c>
      <c r="F16" s="58">
        <f>IF(C16&lt;&gt;"", COUNTA($C$14:C16), "")</f>
        <v>2</v>
      </c>
      <c r="G16" s="196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189"/>
      <c r="F17" s="70" t="str">
        <f>IF(C17&lt;&gt;"", COUNTA($C$14:C17), "")</f>
        <v/>
      </c>
      <c r="G17" s="198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189"/>
      <c r="F18" s="70" t="str">
        <f>IF(C18&lt;&gt;"", COUNTA($C$14:C18), "")</f>
        <v/>
      </c>
      <c r="G18" s="198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189"/>
      <c r="F19" s="70" t="str">
        <f>IF(C19&lt;&gt;"", COUNTA($C$14:C19), "")</f>
        <v/>
      </c>
      <c r="G19" s="198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190"/>
      <c r="F20" s="63" t="str">
        <f>IF(C20&lt;&gt;"", COUNTA($C$14:C20), "")</f>
        <v/>
      </c>
      <c r="G20" s="197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188" t="s">
        <v>24</v>
      </c>
      <c r="F21" s="58">
        <f>IF(C21&lt;&gt;"", COUNTA($C$14:C21), "")</f>
        <v>3</v>
      </c>
      <c r="G21" s="196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189"/>
      <c r="F22" s="70" t="str">
        <f>IF(C22&lt;&gt;"", COUNTA($C$14:C22), "")</f>
        <v/>
      </c>
      <c r="G22" s="198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189"/>
      <c r="F23" s="70" t="str">
        <f>IF(C23&lt;&gt;"", COUNTA($C$14:C23), "")</f>
        <v/>
      </c>
      <c r="G23" s="198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189"/>
      <c r="F24" s="70" t="str">
        <f>IF(C24&lt;&gt;"", COUNTA($C$14:C24), "")</f>
        <v/>
      </c>
      <c r="G24" s="198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189"/>
      <c r="F25" s="70" t="str">
        <f>IF(C25&lt;&gt;"", COUNTA($C$14:C25), "")</f>
        <v/>
      </c>
      <c r="G25" s="198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189"/>
      <c r="F26" s="70" t="str">
        <f>IF(C26&lt;&gt;"", COUNTA($C$14:C26), "")</f>
        <v/>
      </c>
      <c r="G26" s="198"/>
      <c r="H26" s="71"/>
      <c r="I26" s="72" t="s">
        <v>169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189"/>
      <c r="F27" s="70" t="str">
        <f>IF(C27&lt;&gt;"", COUNTA($C$14:C27), "")</f>
        <v/>
      </c>
      <c r="G27" s="198"/>
      <c r="H27" s="71"/>
      <c r="I27" s="73" t="s">
        <v>1017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9"/>
      <c r="C28" s="70"/>
      <c r="D28" s="70"/>
      <c r="E28" s="189"/>
      <c r="F28" s="70" t="str">
        <f>IF(C28&lt;&gt;"", COUNTA($C$14:C28), "")</f>
        <v/>
      </c>
      <c r="G28" s="198"/>
      <c r="H28" s="71"/>
      <c r="I28" s="72" t="s">
        <v>1018</v>
      </c>
      <c r="J28" s="72"/>
      <c r="K28" s="72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69"/>
      <c r="C29" s="70"/>
      <c r="D29" s="70"/>
      <c r="E29" s="189"/>
      <c r="F29" s="70" t="str">
        <f>IF(C29&lt;&gt;"", COUNTA($C$14:C29), "")</f>
        <v/>
      </c>
      <c r="G29" s="198"/>
      <c r="H29" s="71"/>
      <c r="I29" s="73" t="s">
        <v>1019</v>
      </c>
      <c r="J29" s="72"/>
      <c r="K29" s="72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189"/>
      <c r="F30" s="70" t="str">
        <f>IF(C30&lt;&gt;"", COUNTA($C$14:C30), "")</f>
        <v/>
      </c>
      <c r="G30" s="198"/>
      <c r="H30" s="71"/>
      <c r="I30" s="72" t="s">
        <v>1016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189"/>
      <c r="F31" s="70" t="str">
        <f>IF(C31&lt;&gt;"", COUNTA($C$14:C31), "")</f>
        <v/>
      </c>
      <c r="G31" s="198"/>
      <c r="H31" s="71"/>
      <c r="I31" s="72" t="s">
        <v>1010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189"/>
      <c r="F32" s="70" t="str">
        <f>IF(C32&lt;&gt;"", COUNTA($C$14:C32), "")</f>
        <v/>
      </c>
      <c r="G32" s="198"/>
      <c r="H32" s="71"/>
      <c r="I32" s="72" t="s">
        <v>1011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189"/>
      <c r="F33" s="70" t="str">
        <f>IF(C33&lt;&gt;"", COUNTA($C$14:C33), "")</f>
        <v/>
      </c>
      <c r="G33" s="198"/>
      <c r="H33" s="71"/>
      <c r="I33" s="72" t="s">
        <v>1012</v>
      </c>
      <c r="J33" s="72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189"/>
      <c r="F34" s="70" t="str">
        <f>IF(C34&lt;&gt;"", COUNTA($C$14:C34), "")</f>
        <v/>
      </c>
      <c r="G34" s="198"/>
      <c r="H34" s="71"/>
      <c r="I34" s="72" t="s">
        <v>1013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189"/>
      <c r="F35" s="70" t="str">
        <f>IF(C35&lt;&gt;"", COUNTA($C$14:C35), "")</f>
        <v/>
      </c>
      <c r="G35" s="198"/>
      <c r="H35" s="71"/>
      <c r="I35" s="72" t="s">
        <v>1014</v>
      </c>
      <c r="J35" s="72"/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189"/>
      <c r="F36" s="70" t="str">
        <f>IF(C36&lt;&gt;"", COUNTA($C$14:C36), "")</f>
        <v/>
      </c>
      <c r="G36" s="198"/>
      <c r="H36" s="71"/>
      <c r="I36" s="72" t="s">
        <v>1015</v>
      </c>
      <c r="J36" s="72"/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189"/>
      <c r="F37" s="70" t="str">
        <f>IF(C37&lt;&gt;"", COUNTA($C$14:C37), "")</f>
        <v/>
      </c>
      <c r="G37" s="198"/>
      <c r="H37" s="71"/>
      <c r="I37" s="73" t="s">
        <v>1027</v>
      </c>
      <c r="J37" s="72"/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189"/>
      <c r="F38" s="70" t="str">
        <f>IF(C38&lt;&gt;"", COUNTA($C$14:C38), "")</f>
        <v/>
      </c>
      <c r="G38" s="198"/>
      <c r="H38" s="71"/>
      <c r="I38" s="72" t="s">
        <v>1026</v>
      </c>
      <c r="J38" s="72"/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9"/>
      <c r="C39" s="70"/>
      <c r="D39" s="70"/>
      <c r="E39" s="189"/>
      <c r="F39" s="70" t="str">
        <f>IF(C39&lt;&gt;"", COUNTA($C$14:C39), "")</f>
        <v/>
      </c>
      <c r="G39" s="198"/>
      <c r="H39" s="71"/>
      <c r="I39" s="72" t="s">
        <v>1020</v>
      </c>
      <c r="J39" s="72"/>
      <c r="K39" s="72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69"/>
      <c r="C40" s="70"/>
      <c r="D40" s="70"/>
      <c r="E40" s="189"/>
      <c r="F40" s="70" t="str">
        <f>IF(C40&lt;&gt;"", COUNTA($C$14:C40), "")</f>
        <v/>
      </c>
      <c r="G40" s="198"/>
      <c r="H40" s="71"/>
      <c r="I40" s="72" t="s">
        <v>1021</v>
      </c>
      <c r="J40" s="72"/>
      <c r="K40" s="72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9"/>
      <c r="C41" s="70"/>
      <c r="D41" s="70"/>
      <c r="E41" s="189"/>
      <c r="F41" s="70" t="str">
        <f>IF(C41&lt;&gt;"", COUNTA($C$14:C41), "")</f>
        <v/>
      </c>
      <c r="G41" s="198"/>
      <c r="H41" s="71"/>
      <c r="I41" s="72" t="s">
        <v>1022</v>
      </c>
      <c r="J41" s="72"/>
      <c r="K41" s="72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69"/>
      <c r="C42" s="70"/>
      <c r="D42" s="70"/>
      <c r="E42" s="189"/>
      <c r="F42" s="70" t="str">
        <f>IF(C42&lt;&gt;"", COUNTA($C$14:C42), "")</f>
        <v/>
      </c>
      <c r="G42" s="198"/>
      <c r="H42" s="71"/>
      <c r="I42" s="72" t="s">
        <v>1023</v>
      </c>
      <c r="J42" s="72"/>
      <c r="K42" s="72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0"/>
      <c r="D43" s="70"/>
      <c r="E43" s="189"/>
      <c r="F43" s="70" t="str">
        <f>IF(C43&lt;&gt;"", COUNTA($C$14:C43), "")</f>
        <v/>
      </c>
      <c r="G43" s="198"/>
      <c r="H43" s="71"/>
      <c r="I43" s="72" t="s">
        <v>1024</v>
      </c>
      <c r="J43" s="72"/>
      <c r="K43" s="72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0"/>
      <c r="D44" s="70"/>
      <c r="E44" s="189"/>
      <c r="F44" s="70" t="str">
        <f>IF(C44&lt;&gt;"", COUNTA($C$14:C44), "")</f>
        <v/>
      </c>
      <c r="G44" s="198"/>
      <c r="H44" s="71"/>
      <c r="I44" s="72" t="s">
        <v>1025</v>
      </c>
      <c r="J44" s="72"/>
      <c r="K44" s="72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0"/>
      <c r="D45" s="70"/>
      <c r="E45" s="189"/>
      <c r="F45" s="70" t="str">
        <f>IF(C45&lt;&gt;"", COUNTA($C$14:C45), "")</f>
        <v/>
      </c>
      <c r="G45" s="198"/>
      <c r="H45" s="71"/>
      <c r="I45" s="73" t="s">
        <v>1028</v>
      </c>
      <c r="J45" s="72"/>
      <c r="K45" s="72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0"/>
      <c r="D46" s="70"/>
      <c r="E46" s="189"/>
      <c r="F46" s="70" t="str">
        <f>IF(C46&lt;&gt;"", COUNTA($C$14:C46), "")</f>
        <v/>
      </c>
      <c r="G46" s="198"/>
      <c r="H46" s="71"/>
      <c r="I46" s="72" t="s">
        <v>1030</v>
      </c>
      <c r="J46" s="72"/>
      <c r="K46" s="72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0"/>
      <c r="D47" s="70"/>
      <c r="E47" s="189"/>
      <c r="F47" s="70" t="str">
        <f>IF(C47&lt;&gt;"", COUNTA($C$14:C47), "")</f>
        <v/>
      </c>
      <c r="G47" s="198"/>
      <c r="H47" s="71"/>
      <c r="I47" s="72" t="s">
        <v>1020</v>
      </c>
      <c r="J47" s="72"/>
      <c r="K47" s="72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0"/>
      <c r="D48" s="70"/>
      <c r="E48" s="189"/>
      <c r="F48" s="70" t="str">
        <f>IF(C48&lt;&gt;"", COUNTA($C$14:C48), "")</f>
        <v/>
      </c>
      <c r="G48" s="198"/>
      <c r="H48" s="71"/>
      <c r="I48" s="72" t="s">
        <v>1021</v>
      </c>
      <c r="J48" s="72"/>
      <c r="K48" s="72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0"/>
      <c r="D49" s="70"/>
      <c r="E49" s="189"/>
      <c r="F49" s="70" t="str">
        <f>IF(C49&lt;&gt;"", COUNTA($C$14:C49), "")</f>
        <v/>
      </c>
      <c r="G49" s="198"/>
      <c r="H49" s="71"/>
      <c r="I49" s="72" t="s">
        <v>1022</v>
      </c>
      <c r="J49" s="72"/>
      <c r="K49" s="72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0"/>
      <c r="D50" s="70"/>
      <c r="E50" s="189"/>
      <c r="F50" s="70" t="str">
        <f>IF(C50&lt;&gt;"", COUNTA($C$14:C50), "")</f>
        <v/>
      </c>
      <c r="G50" s="198"/>
      <c r="H50" s="71"/>
      <c r="I50" s="72" t="s">
        <v>1023</v>
      </c>
      <c r="J50" s="72"/>
      <c r="K50" s="72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0"/>
      <c r="D51" s="70"/>
      <c r="E51" s="189"/>
      <c r="F51" s="70" t="str">
        <f>IF(C51&lt;&gt;"", COUNTA($C$14:C51), "")</f>
        <v/>
      </c>
      <c r="G51" s="198"/>
      <c r="H51" s="71"/>
      <c r="I51" s="72" t="s">
        <v>1029</v>
      </c>
      <c r="J51" s="72"/>
      <c r="K51" s="72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0"/>
      <c r="D52" s="70"/>
      <c r="E52" s="189"/>
      <c r="F52" s="70" t="str">
        <f>IF(C52&lt;&gt;"", COUNTA($C$14:C52), "")</f>
        <v/>
      </c>
      <c r="G52" s="198"/>
      <c r="H52" s="71"/>
      <c r="I52" s="72" t="s">
        <v>1025</v>
      </c>
      <c r="J52" s="72"/>
      <c r="K52" s="72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0"/>
      <c r="D53" s="70"/>
      <c r="E53" s="189"/>
      <c r="F53" s="70" t="str">
        <f>IF(C53&lt;&gt;"", COUNTA($C$14:C53), "")</f>
        <v/>
      </c>
      <c r="G53" s="198"/>
      <c r="H53" s="71"/>
      <c r="I53" s="72" t="s">
        <v>488</v>
      </c>
      <c r="J53" s="72"/>
      <c r="K53" s="72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0"/>
      <c r="D54" s="70"/>
      <c r="E54" s="189"/>
      <c r="F54" s="70" t="str">
        <f>IF(C54&lt;&gt;"", COUNTA($C$14:C54), "")</f>
        <v/>
      </c>
      <c r="G54" s="198"/>
      <c r="H54" s="71"/>
      <c r="I54" s="73" t="s">
        <v>1032</v>
      </c>
      <c r="J54" s="72"/>
      <c r="K54" s="72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0"/>
      <c r="D55" s="70"/>
      <c r="E55" s="189"/>
      <c r="F55" s="70" t="str">
        <f>IF(C55&lt;&gt;"", COUNTA($C$14:C55), "")</f>
        <v/>
      </c>
      <c r="G55" s="198"/>
      <c r="H55" s="71"/>
      <c r="I55" s="72" t="s">
        <v>1033</v>
      </c>
      <c r="J55" s="72"/>
      <c r="K55" s="72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0"/>
      <c r="D56" s="70"/>
      <c r="E56" s="189"/>
      <c r="F56" s="70" t="str">
        <f>IF(C56&lt;&gt;"", COUNTA($C$14:C56), "")</f>
        <v/>
      </c>
      <c r="G56" s="198"/>
      <c r="H56" s="71"/>
      <c r="I56" s="72" t="s">
        <v>1020</v>
      </c>
      <c r="J56" s="72"/>
      <c r="K56" s="72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9"/>
      <c r="C57" s="70"/>
      <c r="D57" s="70"/>
      <c r="E57" s="189"/>
      <c r="F57" s="70" t="str">
        <f>IF(C57&lt;&gt;"", COUNTA($C$14:C57), "")</f>
        <v/>
      </c>
      <c r="G57" s="198"/>
      <c r="H57" s="71"/>
      <c r="I57" s="72" t="s">
        <v>1021</v>
      </c>
      <c r="J57" s="72"/>
      <c r="K57" s="72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189"/>
      <c r="F58" s="70" t="str">
        <f>IF(C58&lt;&gt;"", COUNTA($C$14:C58), "")</f>
        <v/>
      </c>
      <c r="G58" s="198"/>
      <c r="H58" s="71"/>
      <c r="I58" s="72" t="s">
        <v>1022</v>
      </c>
      <c r="J58" s="72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189"/>
      <c r="F59" s="70" t="str">
        <f>IF(C59&lt;&gt;"", COUNTA($C$14:C59), "")</f>
        <v/>
      </c>
      <c r="G59" s="198"/>
      <c r="H59" s="71"/>
      <c r="I59" s="72" t="s">
        <v>1023</v>
      </c>
      <c r="J59" s="72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189"/>
      <c r="F60" s="70" t="str">
        <f>IF(C60&lt;&gt;"", COUNTA($C$14:C60), "")</f>
        <v/>
      </c>
      <c r="G60" s="198"/>
      <c r="H60" s="71"/>
      <c r="I60" s="72" t="s">
        <v>1031</v>
      </c>
      <c r="J60" s="72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189"/>
      <c r="F61" s="70" t="str">
        <f>IF(C61&lt;&gt;"", COUNTA($C$14:C61), "")</f>
        <v/>
      </c>
      <c r="G61" s="198"/>
      <c r="H61" s="71"/>
      <c r="I61" s="72" t="s">
        <v>1025</v>
      </c>
      <c r="J61" s="72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189"/>
      <c r="F62" s="70" t="str">
        <f>IF(C62&lt;&gt;"", COUNTA($C$14:C62), "")</f>
        <v/>
      </c>
      <c r="G62" s="198"/>
      <c r="H62" s="71"/>
      <c r="I62" s="73" t="s">
        <v>1037</v>
      </c>
      <c r="J62" s="72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9"/>
      <c r="C63" s="70"/>
      <c r="D63" s="70"/>
      <c r="E63" s="189"/>
      <c r="F63" s="70" t="str">
        <f>IF(C63&lt;&gt;"", COUNTA($C$14:C63), "")</f>
        <v/>
      </c>
      <c r="G63" s="198"/>
      <c r="H63" s="71"/>
      <c r="I63" s="72" t="s">
        <v>1038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189"/>
      <c r="F64" s="70" t="str">
        <f>IF(C64&lt;&gt;"", COUNTA($C$14:C64), "")</f>
        <v/>
      </c>
      <c r="G64" s="198"/>
      <c r="H64" s="71"/>
      <c r="I64" s="73" t="s">
        <v>1036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189"/>
      <c r="F65" s="70" t="str">
        <f>IF(C65&lt;&gt;"", COUNTA($C$14:C65), "")</f>
        <v/>
      </c>
      <c r="G65" s="198"/>
      <c r="H65" s="71"/>
      <c r="I65" s="72" t="s">
        <v>1034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0"/>
      <c r="D66" s="70"/>
      <c r="E66" s="189"/>
      <c r="F66" s="70" t="str">
        <f>IF(C66&lt;&gt;"", COUNTA($C$14:C66), "")</f>
        <v/>
      </c>
      <c r="G66" s="198"/>
      <c r="H66" s="71"/>
      <c r="I66" s="97" t="s">
        <v>188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0"/>
      <c r="D67" s="70"/>
      <c r="E67" s="189"/>
      <c r="F67" s="70" t="str">
        <f>IF(C67&lt;&gt;"", COUNTA($C$14:C67), "")</f>
        <v/>
      </c>
      <c r="G67" s="198"/>
      <c r="H67" s="71"/>
      <c r="I67" s="97" t="s">
        <v>1039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9"/>
      <c r="C68" s="70"/>
      <c r="D68" s="70"/>
      <c r="E68" s="189"/>
      <c r="F68" s="70" t="str">
        <f>IF(C68&lt;&gt;"", COUNTA($C$14:C68), "")</f>
        <v/>
      </c>
      <c r="G68" s="198"/>
      <c r="H68" s="71"/>
      <c r="I68" s="97" t="s">
        <v>575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189"/>
      <c r="F69" s="70" t="str">
        <f>IF(C69&lt;&gt;"", COUNTA($C$14:C69), "")</f>
        <v/>
      </c>
      <c r="G69" s="198"/>
      <c r="H69" s="71"/>
      <c r="I69" s="72" t="s">
        <v>1035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189"/>
      <c r="F70" s="70" t="str">
        <f>IF(C70&lt;&gt;"", COUNTA($C$14:C70), "")</f>
        <v/>
      </c>
      <c r="G70" s="198"/>
      <c r="H70" s="71"/>
      <c r="I70" s="97" t="s">
        <v>188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2"/>
      <c r="C71" s="63"/>
      <c r="D71" s="63"/>
      <c r="E71" s="190"/>
      <c r="F71" s="63" t="str">
        <f>IF(C71&lt;&gt;"", COUNTA($C$14:C71), "")</f>
        <v/>
      </c>
      <c r="G71" s="197"/>
      <c r="H71" s="64"/>
      <c r="I71" s="98" t="s">
        <v>575</v>
      </c>
      <c r="J71" s="74"/>
      <c r="K71" s="74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57"/>
      <c r="C72" s="58" t="s">
        <v>23</v>
      </c>
      <c r="D72" s="58" t="s">
        <v>761</v>
      </c>
      <c r="E72" s="188" t="s">
        <v>24</v>
      </c>
      <c r="F72" s="58">
        <f>IF(C72&lt;&gt;"", COUNTA($C$14:C72), "")</f>
        <v>4</v>
      </c>
      <c r="G72" s="196" t="s">
        <v>186</v>
      </c>
      <c r="H72" s="59" t="s">
        <v>796</v>
      </c>
      <c r="I72" s="76" t="s">
        <v>185</v>
      </c>
      <c r="J72" s="76"/>
      <c r="K72" s="67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189"/>
      <c r="F73" s="70" t="str">
        <f>IF(C73&lt;&gt;"", COUNTA($C$14:C73), "")</f>
        <v/>
      </c>
      <c r="G73" s="198"/>
      <c r="H73" s="71"/>
      <c r="I73" s="72" t="s">
        <v>159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189"/>
      <c r="F74" s="70" t="str">
        <f>IF(C74&lt;&gt;"", COUNTA($C$14:C74), "")</f>
        <v/>
      </c>
      <c r="G74" s="198"/>
      <c r="H74" s="71"/>
      <c r="I74" s="72" t="s">
        <v>177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189"/>
      <c r="F75" s="70" t="str">
        <f>IF(C75&lt;&gt;"", COUNTA($C$14:C75), "")</f>
        <v/>
      </c>
      <c r="G75" s="198"/>
      <c r="H75" s="71"/>
      <c r="I75" s="72" t="s">
        <v>178</v>
      </c>
      <c r="J75" s="72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189"/>
      <c r="F76" s="70" t="str">
        <f>IF(C76&lt;&gt;"", COUNTA($C$14:C76), "")</f>
        <v/>
      </c>
      <c r="G76" s="198"/>
      <c r="H76" s="71"/>
      <c r="I76" s="73" t="s">
        <v>179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189"/>
      <c r="F77" s="70" t="str">
        <f>IF(C77&lt;&gt;"", COUNTA($C$14:C77), "")</f>
        <v/>
      </c>
      <c r="G77" s="198"/>
      <c r="H77" s="71"/>
      <c r="I77" s="72" t="s">
        <v>1191</v>
      </c>
      <c r="J77" s="72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189"/>
      <c r="F78" s="70" t="str">
        <f>IF(C78&lt;&gt;"", COUNTA($C$14:C78), "")</f>
        <v/>
      </c>
      <c r="G78" s="198"/>
      <c r="H78" s="71"/>
      <c r="I78" s="72"/>
      <c r="J78" s="72" t="s">
        <v>1192</v>
      </c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189"/>
      <c r="F79" s="70" t="str">
        <f>IF(C79&lt;&gt;"", COUNTA($C$14:C79), "")</f>
        <v/>
      </c>
      <c r="G79" s="198"/>
      <c r="H79" s="71"/>
      <c r="I79" s="72"/>
      <c r="J79" s="72" t="s">
        <v>181</v>
      </c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189"/>
      <c r="F80" s="70" t="str">
        <f>IF(C80&lt;&gt;"", COUNTA($C$14:C80), "")</f>
        <v/>
      </c>
      <c r="G80" s="198"/>
      <c r="H80" s="71"/>
      <c r="I80" s="72"/>
      <c r="J80" s="72" t="s">
        <v>182</v>
      </c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189"/>
      <c r="F81" s="70" t="str">
        <f>IF(C81&lt;&gt;"", COUNTA($C$14:C81), "")</f>
        <v/>
      </c>
      <c r="G81" s="198"/>
      <c r="H81" s="71"/>
      <c r="I81" s="72"/>
      <c r="J81" s="72" t="s">
        <v>183</v>
      </c>
      <c r="K81" s="72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2"/>
      <c r="C82" s="63"/>
      <c r="D82" s="63"/>
      <c r="E82" s="190"/>
      <c r="F82" s="63" t="str">
        <f>IF(C82&lt;&gt;"", COUNTA($C$14:C82), "")</f>
        <v/>
      </c>
      <c r="G82" s="197"/>
      <c r="H82" s="64"/>
      <c r="I82" s="74" t="s">
        <v>1193</v>
      </c>
      <c r="J82" s="74"/>
      <c r="K82" s="74"/>
      <c r="L82" s="33"/>
      <c r="M82" s="26"/>
      <c r="N82" s="26"/>
      <c r="O82" s="27"/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57"/>
      <c r="C83" s="58" t="s">
        <v>23</v>
      </c>
      <c r="D83" s="58" t="s">
        <v>761</v>
      </c>
      <c r="E83" s="188" t="s">
        <v>24</v>
      </c>
      <c r="F83" s="58">
        <f>IF(C83&lt;&gt;"", COUNTA($C$14:C83), "")</f>
        <v>5</v>
      </c>
      <c r="G83" s="196" t="s">
        <v>189</v>
      </c>
      <c r="H83" s="59" t="s">
        <v>796</v>
      </c>
      <c r="I83" s="67" t="s">
        <v>187</v>
      </c>
      <c r="J83" s="67"/>
      <c r="K83" s="67"/>
      <c r="L83" s="33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189"/>
      <c r="F84" s="70" t="str">
        <f>IF(C84&lt;&gt;"", COUNTA($C$14:C84), "")</f>
        <v/>
      </c>
      <c r="G84" s="198"/>
      <c r="H84" s="71"/>
      <c r="I84" s="97" t="s">
        <v>188</v>
      </c>
      <c r="J84" s="72"/>
      <c r="K84" s="72"/>
      <c r="L84" s="33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2"/>
      <c r="C85" s="63"/>
      <c r="D85" s="63"/>
      <c r="E85" s="190"/>
      <c r="F85" s="63" t="str">
        <f>IF(C85&lt;&gt;"", COUNTA($C$14:C85), "")</f>
        <v/>
      </c>
      <c r="G85" s="197"/>
      <c r="H85" s="64"/>
      <c r="I85" s="98" t="s">
        <v>575</v>
      </c>
      <c r="J85" s="74"/>
      <c r="K85" s="74"/>
      <c r="L85" s="33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57"/>
      <c r="C86" s="57" t="s">
        <v>23</v>
      </c>
      <c r="D86" s="57" t="s">
        <v>114</v>
      </c>
      <c r="E86" s="188" t="s">
        <v>101</v>
      </c>
      <c r="F86" s="58">
        <f>IF(C86&lt;&gt;"", COUNTA($C$14:C86), "")</f>
        <v>6</v>
      </c>
      <c r="G86" s="196" t="s">
        <v>201</v>
      </c>
      <c r="H86" s="59" t="s">
        <v>796</v>
      </c>
      <c r="I86" s="67" t="s">
        <v>190</v>
      </c>
      <c r="J86" s="67"/>
      <c r="K86" s="67" t="s">
        <v>1041</v>
      </c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7"/>
      <c r="D87" s="77"/>
      <c r="E87" s="189"/>
      <c r="F87" s="70" t="str">
        <f>IF(C87&lt;&gt;"", COUNTA($C$14:C87), "")</f>
        <v/>
      </c>
      <c r="G87" s="198"/>
      <c r="H87" s="71"/>
      <c r="I87" s="97" t="s">
        <v>191</v>
      </c>
      <c r="J87" s="72"/>
      <c r="K87" s="72" t="s">
        <v>1042</v>
      </c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7"/>
      <c r="D88" s="77"/>
      <c r="E88" s="189"/>
      <c r="F88" s="70" t="str">
        <f>IF(C88&lt;&gt;"", COUNTA($C$14:C88), "")</f>
        <v/>
      </c>
      <c r="G88" s="198"/>
      <c r="H88" s="71"/>
      <c r="I88" s="97" t="s">
        <v>202</v>
      </c>
      <c r="J88" s="72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7"/>
      <c r="D89" s="77"/>
      <c r="E89" s="189"/>
      <c r="F89" s="70" t="str">
        <f>IF(C89&lt;&gt;"", COUNTA($C$14:C89), "")</f>
        <v/>
      </c>
      <c r="G89" s="198"/>
      <c r="H89" s="71"/>
      <c r="I89" s="97" t="s">
        <v>192</v>
      </c>
      <c r="J89" s="72"/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7"/>
      <c r="D90" s="77"/>
      <c r="E90" s="189"/>
      <c r="F90" s="70" t="str">
        <f>IF(C90&lt;&gt;"", COUNTA($C$14:C90), "")</f>
        <v/>
      </c>
      <c r="G90" s="198"/>
      <c r="H90" s="71"/>
      <c r="I90" s="97" t="s">
        <v>193</v>
      </c>
      <c r="J90" s="72"/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7"/>
      <c r="D91" s="77"/>
      <c r="E91" s="189"/>
      <c r="F91" s="70" t="str">
        <f>IF(C91&lt;&gt;"", COUNTA($C$14:C91), "")</f>
        <v/>
      </c>
      <c r="G91" s="198"/>
      <c r="H91" s="71"/>
      <c r="I91" s="97" t="s">
        <v>194</v>
      </c>
      <c r="J91" s="72"/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7"/>
      <c r="D92" s="77"/>
      <c r="E92" s="189"/>
      <c r="F92" s="70" t="str">
        <f>IF(C92&lt;&gt;"", COUNTA($C$14:C92), "")</f>
        <v/>
      </c>
      <c r="G92" s="198"/>
      <c r="H92" s="71"/>
      <c r="I92" s="97" t="s">
        <v>195</v>
      </c>
      <c r="J92" s="72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7"/>
      <c r="D93" s="77"/>
      <c r="E93" s="189"/>
      <c r="F93" s="70" t="str">
        <f>IF(C93&lt;&gt;"", COUNTA($C$14:C93), "")</f>
        <v/>
      </c>
      <c r="G93" s="198"/>
      <c r="H93" s="71"/>
      <c r="I93" s="97" t="s">
        <v>196</v>
      </c>
      <c r="J93" s="72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7"/>
      <c r="D94" s="77"/>
      <c r="E94" s="189"/>
      <c r="F94" s="70" t="str">
        <f>IF(C94&lt;&gt;"", COUNTA($C$14:C94), "")</f>
        <v/>
      </c>
      <c r="G94" s="198"/>
      <c r="H94" s="71"/>
      <c r="I94" s="97" t="s">
        <v>197</v>
      </c>
      <c r="J94" s="7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7"/>
      <c r="D95" s="77"/>
      <c r="E95" s="189"/>
      <c r="F95" s="70" t="str">
        <f>IF(C95&lt;&gt;"", COUNTA($C$14:C95), "")</f>
        <v/>
      </c>
      <c r="G95" s="198"/>
      <c r="H95" s="71"/>
      <c r="I95" s="97" t="s">
        <v>1040</v>
      </c>
      <c r="J95" s="97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7"/>
      <c r="D96" s="77"/>
      <c r="E96" s="189"/>
      <c r="F96" s="70" t="str">
        <f>IF(C96&lt;&gt;"", COUNTA($C$14:C96), "")</f>
        <v/>
      </c>
      <c r="G96" s="198"/>
      <c r="H96" s="71"/>
      <c r="I96" s="97" t="s">
        <v>200</v>
      </c>
      <c r="J96" s="7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7"/>
      <c r="D97" s="77"/>
      <c r="E97" s="189"/>
      <c r="F97" s="70"/>
      <c r="G97" s="198"/>
      <c r="H97" s="71"/>
      <c r="I97" s="97" t="s">
        <v>996</v>
      </c>
      <c r="J97" s="72"/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7"/>
      <c r="D98" s="77"/>
      <c r="E98" s="189"/>
      <c r="F98" s="70"/>
      <c r="G98" s="198"/>
      <c r="H98" s="71"/>
      <c r="I98" s="97" t="s">
        <v>997</v>
      </c>
      <c r="J98" s="72"/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189"/>
      <c r="F99" s="70"/>
      <c r="G99" s="198"/>
      <c r="H99" s="71"/>
      <c r="I99" s="97" t="s">
        <v>1159</v>
      </c>
      <c r="J99" s="7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7"/>
      <c r="D100" s="77"/>
      <c r="E100" s="189"/>
      <c r="F100" s="70"/>
      <c r="G100" s="198"/>
      <c r="H100" s="71"/>
      <c r="I100" s="97" t="s">
        <v>1160</v>
      </c>
      <c r="J100" s="72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s="217" customFormat="1" ht="16">
      <c r="B101" s="205"/>
      <c r="C101" s="206"/>
      <c r="D101" s="206"/>
      <c r="E101" s="207"/>
      <c r="F101" s="208" t="str">
        <f>IF(C101&lt;&gt;"", COUNTA($C$14:C101), "")</f>
        <v/>
      </c>
      <c r="G101" s="209"/>
      <c r="H101" s="210"/>
      <c r="I101" s="211" t="s">
        <v>986</v>
      </c>
      <c r="J101" s="212"/>
      <c r="K101" s="212"/>
      <c r="L101" s="213"/>
      <c r="M101" s="214"/>
      <c r="N101" s="214"/>
      <c r="O101" s="215"/>
      <c r="P101" s="216"/>
      <c r="Q101" s="216"/>
      <c r="R101" s="216"/>
      <c r="S101" s="216"/>
      <c r="T101" s="216"/>
      <c r="U101" s="216"/>
    </row>
    <row r="102" spans="2:29" s="217" customFormat="1" ht="16">
      <c r="B102" s="205"/>
      <c r="C102" s="206"/>
      <c r="D102" s="206"/>
      <c r="E102" s="207"/>
      <c r="F102" s="208" t="str">
        <f>IF(C102&lt;&gt;"", COUNTA($C$14:C102), "")</f>
        <v/>
      </c>
      <c r="G102" s="209"/>
      <c r="H102" s="210"/>
      <c r="I102" s="211" t="s">
        <v>983</v>
      </c>
      <c r="J102" s="212"/>
      <c r="K102" s="212"/>
      <c r="L102" s="213"/>
      <c r="M102" s="214"/>
      <c r="N102" s="214"/>
      <c r="O102" s="215"/>
      <c r="P102" s="216"/>
      <c r="Q102" s="216"/>
      <c r="R102" s="216"/>
      <c r="S102" s="216"/>
      <c r="T102" s="216"/>
      <c r="U102" s="216"/>
    </row>
    <row r="103" spans="2:29" s="217" customFormat="1" ht="16">
      <c r="B103" s="205"/>
      <c r="C103" s="206"/>
      <c r="D103" s="206"/>
      <c r="E103" s="207"/>
      <c r="F103" s="208" t="str">
        <f>IF(C103&lt;&gt;"", COUNTA($C$14:C103), "")</f>
        <v/>
      </c>
      <c r="G103" s="209"/>
      <c r="H103" s="210"/>
      <c r="I103" s="211" t="s">
        <v>984</v>
      </c>
      <c r="J103" s="212"/>
      <c r="K103" s="212"/>
      <c r="L103" s="213"/>
      <c r="M103" s="214"/>
      <c r="N103" s="214"/>
      <c r="O103" s="215"/>
      <c r="P103" s="216"/>
      <c r="Q103" s="216"/>
      <c r="R103" s="216"/>
      <c r="S103" s="216"/>
      <c r="T103" s="216"/>
      <c r="U103" s="216"/>
    </row>
    <row r="104" spans="2:29" ht="16">
      <c r="B104" s="62"/>
      <c r="C104" s="78"/>
      <c r="D104" s="78"/>
      <c r="E104" s="190"/>
      <c r="F104" s="63" t="str">
        <f>IF(C104&lt;&gt;"", COUNTA($C$14:C104), "")</f>
        <v/>
      </c>
      <c r="G104" s="197"/>
      <c r="H104" s="64"/>
      <c r="I104" s="98" t="s">
        <v>575</v>
      </c>
      <c r="J104" s="74"/>
      <c r="K104" s="74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57"/>
      <c r="C105" s="58" t="s">
        <v>23</v>
      </c>
      <c r="D105" s="58" t="s">
        <v>761</v>
      </c>
      <c r="E105" s="188" t="s">
        <v>24</v>
      </c>
      <c r="F105" s="58">
        <f>IF(C105&lt;&gt;"", COUNTA($C$14:C105), "")</f>
        <v>7</v>
      </c>
      <c r="G105" s="196" t="s">
        <v>208</v>
      </c>
      <c r="H105" s="59" t="s">
        <v>796</v>
      </c>
      <c r="I105" s="76" t="s">
        <v>203</v>
      </c>
      <c r="J105" s="76"/>
      <c r="K105" s="67"/>
      <c r="L105" s="33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189"/>
      <c r="F106" s="70" t="str">
        <f>IF(C106&lt;&gt;"", COUNTA($C$14:C106), "")</f>
        <v/>
      </c>
      <c r="G106" s="198"/>
      <c r="H106" s="71"/>
      <c r="I106" s="79" t="s">
        <v>204</v>
      </c>
      <c r="J106" s="79"/>
      <c r="K106" s="72"/>
      <c r="L106" s="33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9"/>
      <c r="C107" s="70"/>
      <c r="D107" s="70"/>
      <c r="E107" s="189"/>
      <c r="F107" s="70" t="str">
        <f>IF(C107&lt;&gt;"", COUNTA($C$14:C107), "")</f>
        <v/>
      </c>
      <c r="G107" s="198"/>
      <c r="H107" s="71"/>
      <c r="I107" s="79" t="s">
        <v>205</v>
      </c>
      <c r="J107" s="79"/>
      <c r="K107" s="72"/>
      <c r="L107" s="33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9"/>
      <c r="C108" s="70"/>
      <c r="D108" s="70"/>
      <c r="E108" s="189"/>
      <c r="F108" s="70" t="str">
        <f>IF(C108&lt;&gt;"", COUNTA($C$14:C108), "")</f>
        <v/>
      </c>
      <c r="G108" s="198"/>
      <c r="H108" s="71"/>
      <c r="I108" s="73" t="s">
        <v>206</v>
      </c>
      <c r="J108" s="73"/>
      <c r="K108" s="72"/>
      <c r="L108" s="33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189"/>
      <c r="F109" s="70" t="str">
        <f>IF(C109&lt;&gt;"", COUNTA($C$14:C109), "")</f>
        <v/>
      </c>
      <c r="G109" s="198"/>
      <c r="H109" s="71"/>
      <c r="I109" s="79" t="s">
        <v>187</v>
      </c>
      <c r="J109" s="79"/>
      <c r="K109" s="72"/>
      <c r="L109" s="33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189"/>
      <c r="F110" s="70" t="str">
        <f>IF(C110&lt;&gt;"", COUNTA($C$14:C110), "")</f>
        <v/>
      </c>
      <c r="G110" s="198"/>
      <c r="H110" s="71"/>
      <c r="I110" s="135" t="s">
        <v>207</v>
      </c>
      <c r="J110" s="79"/>
      <c r="K110" s="72"/>
      <c r="L110" s="33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2"/>
      <c r="C111" s="63"/>
      <c r="D111" s="63"/>
      <c r="E111" s="190"/>
      <c r="F111" s="63" t="str">
        <f>IF(C111&lt;&gt;"", COUNTA($C$14:C111), "")</f>
        <v/>
      </c>
      <c r="G111" s="197"/>
      <c r="H111" s="64"/>
      <c r="I111" s="137" t="s">
        <v>575</v>
      </c>
      <c r="J111" s="80"/>
      <c r="K111" s="74"/>
      <c r="L111" s="33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57"/>
      <c r="C112" s="58" t="s">
        <v>23</v>
      </c>
      <c r="D112" s="58" t="s">
        <v>761</v>
      </c>
      <c r="E112" s="188" t="s">
        <v>24</v>
      </c>
      <c r="F112" s="58">
        <f>IF(C112&lt;&gt;"", COUNTA($C$14:C112), "")</f>
        <v>8</v>
      </c>
      <c r="G112" s="196" t="s">
        <v>222</v>
      </c>
      <c r="H112" s="59" t="s">
        <v>796</v>
      </c>
      <c r="I112" s="76" t="s">
        <v>1056</v>
      </c>
      <c r="J112" s="67"/>
      <c r="K112" s="67"/>
      <c r="L112" s="33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189"/>
      <c r="F113" s="70" t="str">
        <f>IF(C113&lt;&gt;"", COUNTA($C$14:C113), "")</f>
        <v/>
      </c>
      <c r="G113" s="198"/>
      <c r="H113" s="71"/>
      <c r="I113" s="72" t="s">
        <v>187</v>
      </c>
      <c r="J113" s="72"/>
      <c r="K113" s="72"/>
      <c r="L113" s="33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189"/>
      <c r="F114" s="70" t="str">
        <f>IF(C114&lt;&gt;"", COUNTA($C$14:C114), "")</f>
        <v/>
      </c>
      <c r="G114" s="198"/>
      <c r="H114" s="71"/>
      <c r="I114" s="135" t="s">
        <v>210</v>
      </c>
      <c r="J114" s="79"/>
      <c r="K114" s="97"/>
      <c r="L114" s="33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5" customHeight="1">
      <c r="B115" s="69"/>
      <c r="C115" s="70"/>
      <c r="D115" s="70"/>
      <c r="E115" s="189"/>
      <c r="F115" s="70" t="str">
        <f>IF(C115&lt;&gt;"", COUNTA($C$14:C115), "")</f>
        <v/>
      </c>
      <c r="G115" s="198"/>
      <c r="H115" s="71"/>
      <c r="I115" s="135" t="s">
        <v>1043</v>
      </c>
      <c r="J115" s="79"/>
      <c r="K115" s="97"/>
      <c r="L115" s="33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5" customHeight="1">
      <c r="B116" s="69"/>
      <c r="C116" s="70"/>
      <c r="D116" s="70"/>
      <c r="E116" s="189"/>
      <c r="F116" s="70" t="str">
        <f>IF(C116&lt;&gt;"", COUNTA($C$14:C116), "")</f>
        <v/>
      </c>
      <c r="G116" s="198"/>
      <c r="H116" s="71"/>
      <c r="I116" s="135" t="s">
        <v>1044</v>
      </c>
      <c r="J116" s="79"/>
      <c r="K116" s="97"/>
      <c r="L116" s="33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5" customHeight="1">
      <c r="B117" s="69"/>
      <c r="C117" s="70"/>
      <c r="D117" s="70"/>
      <c r="E117" s="189"/>
      <c r="F117" s="70" t="str">
        <f>IF(C117&lt;&gt;"", COUNTA($C$14:C117), "")</f>
        <v/>
      </c>
      <c r="G117" s="198"/>
      <c r="H117" s="71"/>
      <c r="I117" s="135" t="s">
        <v>1045</v>
      </c>
      <c r="J117" s="79"/>
      <c r="K117" s="97"/>
      <c r="L117" s="33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7"/>
      <c r="D118" s="77"/>
      <c r="E118" s="189"/>
      <c r="F118" s="70" t="str">
        <f>IF(C118&lt;&gt;"", COUNTA($C$14:C118), "")</f>
        <v/>
      </c>
      <c r="G118" s="198"/>
      <c r="H118" s="71"/>
      <c r="I118" s="97" t="s">
        <v>1049</v>
      </c>
      <c r="J118" s="72"/>
      <c r="K118" s="97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9"/>
      <c r="C119" s="77"/>
      <c r="D119" s="77"/>
      <c r="E119" s="189"/>
      <c r="F119" s="70" t="str">
        <f>IF(C119&lt;&gt;"", COUNTA($C$14:C119), "")</f>
        <v/>
      </c>
      <c r="G119" s="198"/>
      <c r="H119" s="71"/>
      <c r="I119" s="97" t="s">
        <v>1050</v>
      </c>
      <c r="J119" s="72"/>
      <c r="K119" s="97"/>
      <c r="L119" s="33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7"/>
      <c r="D120" s="77"/>
      <c r="E120" s="189"/>
      <c r="F120" s="70" t="str">
        <f>IF(C120&lt;&gt;"", COUNTA($C$14:C120), "")</f>
        <v/>
      </c>
      <c r="G120" s="198"/>
      <c r="H120" s="71"/>
      <c r="I120" s="97" t="s">
        <v>1051</v>
      </c>
      <c r="J120" s="72"/>
      <c r="K120" s="97"/>
      <c r="L120" s="33"/>
      <c r="M120" s="26"/>
      <c r="N120" s="26"/>
      <c r="O120" s="27"/>
      <c r="P120" s="53"/>
      <c r="Q120" s="53"/>
      <c r="R120" s="53"/>
      <c r="S120" s="53"/>
      <c r="T120" s="53"/>
      <c r="U120" s="53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7"/>
      <c r="D121" s="77"/>
      <c r="E121" s="189"/>
      <c r="F121" s="70" t="str">
        <f>IF(C121&lt;&gt;"", COUNTA($C$14:C121), "")</f>
        <v/>
      </c>
      <c r="G121" s="198"/>
      <c r="H121" s="71"/>
      <c r="I121" s="97" t="s">
        <v>1052</v>
      </c>
      <c r="J121" s="72"/>
      <c r="K121" s="97"/>
      <c r="L121" s="33"/>
      <c r="M121" s="26"/>
      <c r="N121" s="26"/>
      <c r="O121" s="27"/>
      <c r="P121" s="53"/>
      <c r="Q121" s="53"/>
      <c r="R121" s="53"/>
      <c r="S121" s="53"/>
      <c r="T121" s="53"/>
      <c r="U121" s="53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7"/>
      <c r="D122" s="77"/>
      <c r="E122" s="189"/>
      <c r="F122" s="70" t="str">
        <f>IF(C122&lt;&gt;"", COUNTA($C$14:C122), "")</f>
        <v/>
      </c>
      <c r="G122" s="198"/>
      <c r="H122" s="71"/>
      <c r="I122" s="97" t="s">
        <v>1053</v>
      </c>
      <c r="J122" s="72"/>
      <c r="K122" s="97"/>
      <c r="L122" s="33"/>
      <c r="M122" s="26"/>
      <c r="N122" s="26"/>
      <c r="O122" s="27"/>
      <c r="P122" s="53"/>
      <c r="Q122" s="53"/>
      <c r="R122" s="53"/>
      <c r="S122" s="53"/>
      <c r="T122" s="53"/>
      <c r="U122" s="53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7"/>
      <c r="D123" s="77"/>
      <c r="E123" s="189"/>
      <c r="F123" s="70" t="str">
        <f>IF(C123&lt;&gt;"", COUNTA($C$14:C123), "")</f>
        <v/>
      </c>
      <c r="G123" s="198"/>
      <c r="H123" s="71"/>
      <c r="I123" s="97" t="s">
        <v>1054</v>
      </c>
      <c r="J123" s="72"/>
      <c r="K123" s="97"/>
      <c r="L123" s="33"/>
      <c r="M123" s="26"/>
      <c r="N123" s="26"/>
      <c r="O123" s="27"/>
      <c r="P123" s="53"/>
      <c r="Q123" s="53"/>
      <c r="R123" s="53"/>
      <c r="S123" s="53"/>
      <c r="T123" s="53"/>
      <c r="U123" s="53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7"/>
      <c r="D124" s="77"/>
      <c r="E124" s="189"/>
      <c r="F124" s="70" t="str">
        <f>IF(C124&lt;&gt;"", COUNTA($C$14:C124), "")</f>
        <v/>
      </c>
      <c r="G124" s="198"/>
      <c r="H124" s="71"/>
      <c r="I124" s="97" t="s">
        <v>1055</v>
      </c>
      <c r="J124" s="72"/>
      <c r="K124" s="97"/>
      <c r="L124" s="33"/>
      <c r="M124" s="26"/>
      <c r="N124" s="26"/>
      <c r="O124" s="27"/>
      <c r="P124" s="53"/>
      <c r="Q124" s="53"/>
      <c r="R124" s="53"/>
      <c r="S124" s="53"/>
      <c r="T124" s="53"/>
      <c r="U124" s="53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7"/>
      <c r="D125" s="77"/>
      <c r="E125" s="189"/>
      <c r="F125" s="70" t="str">
        <f>IF(C125&lt;&gt;"", COUNTA($C$14:C125), "")</f>
        <v/>
      </c>
      <c r="G125" s="198"/>
      <c r="H125" s="71"/>
      <c r="I125" s="97" t="s">
        <v>212</v>
      </c>
      <c r="J125" s="72"/>
      <c r="K125" s="97"/>
      <c r="L125" s="33"/>
      <c r="M125" s="26"/>
      <c r="N125" s="26"/>
      <c r="O125" s="27"/>
      <c r="P125" s="53"/>
      <c r="Q125" s="53"/>
      <c r="R125" s="53"/>
      <c r="S125" s="53"/>
      <c r="T125" s="53"/>
      <c r="U125" s="53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189"/>
      <c r="F126" s="70" t="str">
        <f>IF(C126&lt;&gt;"", COUNTA($C$14:C126), "")</f>
        <v/>
      </c>
      <c r="G126" s="198"/>
      <c r="H126" s="71"/>
      <c r="I126" s="97" t="s">
        <v>1046</v>
      </c>
      <c r="J126" s="72"/>
      <c r="K126" s="97"/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7"/>
      <c r="D127" s="77"/>
      <c r="E127" s="189"/>
      <c r="F127" s="70" t="str">
        <f>IF(C127&lt;&gt;"", COUNTA($C$14:C127), "")</f>
        <v/>
      </c>
      <c r="G127" s="198"/>
      <c r="H127" s="71"/>
      <c r="I127" s="97" t="s">
        <v>1047</v>
      </c>
      <c r="J127" s="72"/>
      <c r="K127" s="97"/>
      <c r="L127" s="33"/>
      <c r="M127" s="26"/>
      <c r="N127" s="26"/>
      <c r="O127" s="27"/>
      <c r="P127" s="53"/>
      <c r="Q127" s="53"/>
      <c r="R127" s="53"/>
      <c r="S127" s="53"/>
      <c r="T127" s="53"/>
      <c r="U127" s="53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7"/>
      <c r="D128" s="77"/>
      <c r="E128" s="189"/>
      <c r="F128" s="70" t="str">
        <f>IF(C128&lt;&gt;"", COUNTA($C$14:C128), "")</f>
        <v/>
      </c>
      <c r="G128" s="198"/>
      <c r="H128" s="71"/>
      <c r="I128" s="97" t="s">
        <v>1048</v>
      </c>
      <c r="J128" s="72"/>
      <c r="K128" s="97"/>
      <c r="L128" s="33"/>
      <c r="M128" s="26"/>
      <c r="N128" s="26"/>
      <c r="O128" s="27"/>
      <c r="P128" s="53"/>
      <c r="Q128" s="53"/>
      <c r="R128" s="53"/>
      <c r="S128" s="53"/>
      <c r="T128" s="53"/>
      <c r="U128" s="53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7"/>
      <c r="D129" s="77"/>
      <c r="E129" s="189"/>
      <c r="F129" s="63" t="str">
        <f>IF(C129&lt;&gt;"", COUNTA($C$14:C129), "")</f>
        <v/>
      </c>
      <c r="G129" s="198"/>
      <c r="H129" s="71"/>
      <c r="I129" s="97" t="s">
        <v>575</v>
      </c>
      <c r="J129" s="72"/>
      <c r="K129" s="97"/>
      <c r="L129" s="33"/>
      <c r="M129" s="26"/>
      <c r="N129" s="26"/>
      <c r="O129" s="27"/>
      <c r="P129" s="53"/>
      <c r="Q129" s="53"/>
      <c r="R129" s="53"/>
      <c r="S129" s="53"/>
      <c r="T129" s="53"/>
      <c r="U129" s="53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57"/>
      <c r="C130" s="58" t="s">
        <v>23</v>
      </c>
      <c r="D130" s="58" t="s">
        <v>761</v>
      </c>
      <c r="E130" s="188" t="s">
        <v>24</v>
      </c>
      <c r="F130" s="58">
        <f>IF(C130&lt;&gt;"", COUNTA($C$14:C130), "")</f>
        <v>9</v>
      </c>
      <c r="G130" s="196" t="s">
        <v>223</v>
      </c>
      <c r="H130" s="59" t="s">
        <v>796</v>
      </c>
      <c r="I130" s="76" t="s">
        <v>215</v>
      </c>
      <c r="J130" s="76"/>
      <c r="K130" s="67"/>
      <c r="L130" s="33"/>
      <c r="M130" s="26"/>
      <c r="N130" s="26"/>
      <c r="O130" s="27">
        <f t="shared" ref="O130" si="1">(N130-M130)</f>
        <v>0</v>
      </c>
      <c r="P130" s="53"/>
      <c r="Q130" s="53"/>
      <c r="R130" s="53"/>
      <c r="S130" s="53"/>
      <c r="T130" s="53"/>
      <c r="U130" s="53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189"/>
      <c r="F131" s="70" t="str">
        <f>IF(C131&lt;&gt;"", COUNTA($C$14:C131), "")</f>
        <v/>
      </c>
      <c r="G131" s="198"/>
      <c r="H131" s="71"/>
      <c r="I131" s="79" t="s">
        <v>187</v>
      </c>
      <c r="J131" s="79"/>
      <c r="K131" s="72"/>
      <c r="L131" s="33"/>
      <c r="M131" s="26"/>
      <c r="N131" s="26"/>
      <c r="O131" s="27"/>
      <c r="P131" s="53"/>
      <c r="Q131" s="53"/>
      <c r="R131" s="53"/>
      <c r="S131" s="53"/>
      <c r="T131" s="53"/>
      <c r="U131" s="53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189"/>
      <c r="F132" s="70" t="str">
        <f>IF(C132&lt;&gt;"", COUNTA($C$14:C132), "")</f>
        <v/>
      </c>
      <c r="G132" s="198"/>
      <c r="H132" s="71"/>
      <c r="I132" s="135" t="s">
        <v>216</v>
      </c>
      <c r="J132" s="79"/>
      <c r="K132" s="72"/>
      <c r="L132" s="33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189"/>
      <c r="F133" s="70" t="str">
        <f>IF(C133&lt;&gt;"", COUNTA($C$14:C133), "")</f>
        <v/>
      </c>
      <c r="G133" s="198"/>
      <c r="H133" s="71"/>
      <c r="I133" s="135"/>
      <c r="J133" s="135" t="s">
        <v>212</v>
      </c>
      <c r="K133" s="72"/>
      <c r="L133" s="33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0"/>
      <c r="D134" s="70"/>
      <c r="E134" s="189"/>
      <c r="F134" s="70" t="str">
        <f>IF(C134&lt;&gt;"", COUNTA($C$14:C134), "")</f>
        <v/>
      </c>
      <c r="G134" s="198"/>
      <c r="H134" s="71"/>
      <c r="I134" s="79"/>
      <c r="J134" s="79" t="s">
        <v>1295</v>
      </c>
      <c r="K134" s="72"/>
      <c r="L134" s="33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0"/>
      <c r="D135" s="70"/>
      <c r="E135" s="189"/>
      <c r="F135" s="70" t="str">
        <f>IF(C135&lt;&gt;"", COUNTA($C$14:C135), "")</f>
        <v/>
      </c>
      <c r="G135" s="198"/>
      <c r="H135" s="71"/>
      <c r="I135" s="79"/>
      <c r="J135" s="79" t="s">
        <v>1296</v>
      </c>
      <c r="K135" s="72"/>
      <c r="L135" s="33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189"/>
      <c r="F136" s="70" t="str">
        <f>IF(C136&lt;&gt;"", COUNTA($C$14:C136), "")</f>
        <v/>
      </c>
      <c r="G136" s="198"/>
      <c r="H136" s="71"/>
      <c r="I136" s="135" t="s">
        <v>217</v>
      </c>
      <c r="J136" s="79"/>
      <c r="K136" s="72"/>
      <c r="L136" s="33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189"/>
      <c r="F137" s="70" t="str">
        <f>IF(C137&lt;&gt;"", COUNTA($C$14:C137), "")</f>
        <v/>
      </c>
      <c r="G137" s="198"/>
      <c r="H137" s="71"/>
      <c r="I137" s="135" t="s">
        <v>218</v>
      </c>
      <c r="J137" s="135"/>
      <c r="K137" s="72"/>
      <c r="L137" s="33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189"/>
      <c r="F138" s="70" t="str">
        <f>IF(C138&lt;&gt;"", COUNTA($C$14:C138), "")</f>
        <v/>
      </c>
      <c r="G138" s="198"/>
      <c r="H138" s="71"/>
      <c r="I138" s="79" t="s">
        <v>1297</v>
      </c>
      <c r="J138" s="79"/>
      <c r="K138" s="72"/>
      <c r="L138" s="33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0"/>
      <c r="D139" s="70"/>
      <c r="E139" s="189"/>
      <c r="F139" s="70" t="str">
        <f>IF(C139&lt;&gt;"", COUNTA($C$14:C139), "")</f>
        <v/>
      </c>
      <c r="G139" s="198"/>
      <c r="H139" s="71"/>
      <c r="I139" s="79" t="s">
        <v>1298</v>
      </c>
      <c r="J139" s="79"/>
      <c r="K139" s="72"/>
      <c r="L139" s="33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9"/>
      <c r="C140" s="70"/>
      <c r="D140" s="70"/>
      <c r="E140" s="189"/>
      <c r="F140" s="70" t="str">
        <f>IF(C140&lt;&gt;"", COUNTA($C$14:C140), "")</f>
        <v/>
      </c>
      <c r="G140" s="198"/>
      <c r="H140" s="71"/>
      <c r="I140" s="135"/>
      <c r="J140" s="135" t="s">
        <v>219</v>
      </c>
      <c r="K140" s="72"/>
      <c r="L140" s="33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189"/>
      <c r="F141" s="70" t="str">
        <f>IF(C141&lt;&gt;"", COUNTA($C$14:C141), "")</f>
        <v/>
      </c>
      <c r="G141" s="198"/>
      <c r="H141" s="71"/>
      <c r="I141" s="79"/>
      <c r="J141" s="79" t="s">
        <v>1299</v>
      </c>
      <c r="K141" s="72"/>
      <c r="L141" s="33"/>
      <c r="M141" s="26"/>
      <c r="N141" s="26"/>
      <c r="O141" s="27"/>
      <c r="P141" s="53"/>
      <c r="Q141" s="53"/>
      <c r="R141" s="53"/>
      <c r="S141" s="53"/>
      <c r="T141" s="53"/>
      <c r="U141" s="53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189"/>
      <c r="F142" s="70" t="str">
        <f>IF(C142&lt;&gt;"", COUNTA($C$14:C142), "")</f>
        <v/>
      </c>
      <c r="G142" s="198"/>
      <c r="H142" s="71"/>
      <c r="I142" s="79"/>
      <c r="J142" s="79" t="s">
        <v>1300</v>
      </c>
      <c r="K142" s="72"/>
      <c r="L142" s="33"/>
      <c r="M142" s="26"/>
      <c r="N142" s="26"/>
      <c r="O142" s="27"/>
      <c r="P142" s="53"/>
      <c r="Q142" s="53"/>
      <c r="R142" s="53"/>
      <c r="S142" s="53"/>
      <c r="T142" s="53"/>
      <c r="U142" s="53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189"/>
      <c r="F143" s="70" t="str">
        <f>IF(C143&lt;&gt;"", COUNTA($C$14:C143), "")</f>
        <v/>
      </c>
      <c r="G143" s="198"/>
      <c r="H143" s="71"/>
      <c r="I143" s="79"/>
      <c r="J143" s="79" t="s">
        <v>1301</v>
      </c>
      <c r="K143" s="72"/>
      <c r="L143" s="33"/>
      <c r="M143" s="26"/>
      <c r="N143" s="26"/>
      <c r="O143" s="27"/>
      <c r="P143" s="53"/>
      <c r="Q143" s="53"/>
      <c r="R143" s="53"/>
      <c r="S143" s="53"/>
      <c r="T143" s="53"/>
      <c r="U143" s="53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189"/>
      <c r="F144" s="70" t="str">
        <f>IF(C144&lt;&gt;"", COUNTA($C$14:C144), "")</f>
        <v/>
      </c>
      <c r="G144" s="198"/>
      <c r="H144" s="71"/>
      <c r="I144" s="79"/>
      <c r="J144" s="79" t="s">
        <v>1302</v>
      </c>
      <c r="K144" s="72"/>
      <c r="L144" s="33"/>
      <c r="M144" s="26"/>
      <c r="N144" s="26"/>
      <c r="O144" s="27"/>
      <c r="P144" s="53"/>
      <c r="Q144" s="53"/>
      <c r="R144" s="53"/>
      <c r="S144" s="53"/>
      <c r="T144" s="53"/>
      <c r="U144" s="53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189"/>
      <c r="F145" s="70" t="str">
        <f>IF(C145&lt;&gt;"", COUNTA($C$14:C145), "")</f>
        <v/>
      </c>
      <c r="G145" s="198"/>
      <c r="H145" s="71"/>
      <c r="I145" s="79"/>
      <c r="J145" s="79" t="s">
        <v>1303</v>
      </c>
      <c r="K145" s="72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189"/>
      <c r="F146" s="70" t="str">
        <f>IF(C146&lt;&gt;"", COUNTA($C$14:C146), "")</f>
        <v/>
      </c>
      <c r="G146" s="198"/>
      <c r="H146" s="71"/>
      <c r="I146" s="79"/>
      <c r="J146" s="79" t="s">
        <v>1304</v>
      </c>
      <c r="K146" s="72"/>
      <c r="L146" s="33"/>
      <c r="M146" s="26"/>
      <c r="N146" s="26"/>
      <c r="O146" s="27"/>
      <c r="P146" s="53"/>
      <c r="Q146" s="53"/>
      <c r="R146" s="53"/>
      <c r="S146" s="53"/>
      <c r="T146" s="53"/>
      <c r="U146" s="53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189"/>
      <c r="F147" s="70" t="str">
        <f>IF(C147&lt;&gt;"", COUNTA($C$14:C147), "")</f>
        <v/>
      </c>
      <c r="G147" s="198"/>
      <c r="H147" s="71"/>
      <c r="I147" s="79"/>
      <c r="J147" s="79" t="s">
        <v>1305</v>
      </c>
      <c r="K147" s="72"/>
      <c r="L147" s="33"/>
      <c r="M147" s="26"/>
      <c r="N147" s="26"/>
      <c r="O147" s="27"/>
      <c r="P147" s="53"/>
      <c r="Q147" s="53"/>
      <c r="R147" s="53"/>
      <c r="S147" s="53"/>
      <c r="T147" s="53"/>
      <c r="U147" s="53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189"/>
      <c r="F148" s="70" t="str">
        <f>IF(C148&lt;&gt;"", COUNTA($C$14:C148), "")</f>
        <v/>
      </c>
      <c r="G148" s="198"/>
      <c r="H148" s="71"/>
      <c r="I148" s="79"/>
      <c r="J148" s="79" t="s">
        <v>1306</v>
      </c>
      <c r="K148" s="72"/>
      <c r="L148" s="33"/>
      <c r="M148" s="26"/>
      <c r="N148" s="26"/>
      <c r="O148" s="27"/>
      <c r="P148" s="53"/>
      <c r="Q148" s="53"/>
      <c r="R148" s="53"/>
      <c r="S148" s="53"/>
      <c r="T148" s="53"/>
      <c r="U148" s="53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189"/>
      <c r="F149" s="70" t="str">
        <f>IF(C149&lt;&gt;"", COUNTA($C$14:C149), "")</f>
        <v/>
      </c>
      <c r="G149" s="198"/>
      <c r="H149" s="71"/>
      <c r="I149" s="79"/>
      <c r="J149" s="79" t="s">
        <v>1307</v>
      </c>
      <c r="K149" s="72"/>
      <c r="L149" s="33"/>
      <c r="M149" s="26"/>
      <c r="N149" s="26"/>
      <c r="O149" s="27"/>
      <c r="P149" s="53"/>
      <c r="Q149" s="53"/>
      <c r="R149" s="53"/>
      <c r="S149" s="53"/>
      <c r="T149" s="53"/>
      <c r="U149" s="53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189"/>
      <c r="F150" s="70" t="str">
        <f>IF(C150&lt;&gt;"", COUNTA($C$14:C150), "")</f>
        <v/>
      </c>
      <c r="G150" s="198"/>
      <c r="H150" s="71"/>
      <c r="I150" s="79"/>
      <c r="J150" s="79" t="s">
        <v>1308</v>
      </c>
      <c r="K150" s="72"/>
      <c r="L150" s="33"/>
      <c r="M150" s="26"/>
      <c r="N150" s="26"/>
      <c r="O150" s="27"/>
      <c r="P150" s="53"/>
      <c r="Q150" s="53"/>
      <c r="R150" s="53"/>
      <c r="S150" s="53"/>
      <c r="T150" s="53"/>
      <c r="U150" s="53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189"/>
      <c r="F151" s="70" t="str">
        <f>IF(C151&lt;&gt;"", COUNTA($C$14:C151), "")</f>
        <v/>
      </c>
      <c r="G151" s="198"/>
      <c r="H151" s="71"/>
      <c r="I151" s="79"/>
      <c r="J151" s="79" t="s">
        <v>1309</v>
      </c>
      <c r="K151" s="72"/>
      <c r="L151" s="33"/>
      <c r="M151" s="26"/>
      <c r="N151" s="26"/>
      <c r="O151" s="27"/>
      <c r="P151" s="53"/>
      <c r="Q151" s="53"/>
      <c r="R151" s="53"/>
      <c r="S151" s="53"/>
      <c r="T151" s="53"/>
      <c r="U151" s="53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189"/>
      <c r="F152" s="70" t="str">
        <f>IF(C152&lt;&gt;"", COUNTA($C$14:C152), "")</f>
        <v/>
      </c>
      <c r="G152" s="198"/>
      <c r="H152" s="71"/>
      <c r="I152" s="79"/>
      <c r="J152" s="79" t="s">
        <v>1310</v>
      </c>
      <c r="K152" s="72"/>
      <c r="L152" s="33"/>
      <c r="M152" s="26"/>
      <c r="N152" s="26"/>
      <c r="O152" s="27"/>
      <c r="P152" s="53"/>
      <c r="Q152" s="53"/>
      <c r="R152" s="53"/>
      <c r="S152" s="53"/>
      <c r="T152" s="53"/>
      <c r="U152" s="53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189"/>
      <c r="F153" s="70" t="str">
        <f>IF(C153&lt;&gt;"", COUNTA($C$14:C153), "")</f>
        <v/>
      </c>
      <c r="G153" s="198"/>
      <c r="H153" s="71"/>
      <c r="I153" s="79"/>
      <c r="J153" s="79" t="s">
        <v>1311</v>
      </c>
      <c r="K153" s="72"/>
      <c r="L153" s="33"/>
      <c r="M153" s="26"/>
      <c r="N153" s="26"/>
      <c r="O153" s="27"/>
      <c r="P153" s="53"/>
      <c r="Q153" s="53"/>
      <c r="R153" s="53"/>
      <c r="S153" s="53"/>
      <c r="T153" s="53"/>
      <c r="U153" s="53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189"/>
      <c r="F154" s="70" t="str">
        <f>IF(C154&lt;&gt;"", COUNTA($C$14:C154), "")</f>
        <v/>
      </c>
      <c r="G154" s="198"/>
      <c r="H154" s="71"/>
      <c r="I154" s="135" t="s">
        <v>575</v>
      </c>
      <c r="J154" s="79"/>
      <c r="K154" s="72"/>
      <c r="L154" s="33"/>
      <c r="M154" s="26"/>
      <c r="N154" s="26"/>
      <c r="O154" s="27"/>
      <c r="P154" s="53"/>
      <c r="Q154" s="53"/>
      <c r="R154" s="53"/>
      <c r="S154" s="53"/>
      <c r="T154" s="53"/>
      <c r="U154" s="53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189"/>
      <c r="F155" s="70" t="str">
        <f>IF(C155&lt;&gt;"", COUNTA($C$14:C155), "")</f>
        <v/>
      </c>
      <c r="G155" s="198"/>
      <c r="H155" s="71"/>
      <c r="I155" s="73" t="s">
        <v>901</v>
      </c>
      <c r="J155" s="73"/>
      <c r="K155" s="72"/>
      <c r="L155" s="33"/>
      <c r="M155" s="26"/>
      <c r="N155" s="26"/>
      <c r="O155" s="27"/>
      <c r="P155" s="53"/>
      <c r="Q155" s="53"/>
      <c r="R155" s="53"/>
      <c r="S155" s="53"/>
      <c r="T155" s="53"/>
      <c r="U155" s="53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189"/>
      <c r="F156" s="70" t="str">
        <f>IF(C156&lt;&gt;"", COUNTA($C$14:C156), "")</f>
        <v/>
      </c>
      <c r="G156" s="198"/>
      <c r="H156" s="71"/>
      <c r="I156" s="92" t="s">
        <v>242</v>
      </c>
      <c r="J156" s="92"/>
      <c r="K156" s="72"/>
      <c r="L156" s="33"/>
      <c r="M156" s="26"/>
      <c r="N156" s="26"/>
      <c r="O156" s="27"/>
      <c r="P156" s="53"/>
      <c r="Q156" s="53"/>
      <c r="R156" s="53"/>
      <c r="S156" s="53"/>
      <c r="T156" s="53"/>
      <c r="U156" s="53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189"/>
      <c r="F157" s="70" t="str">
        <f>IF(C157&lt;&gt;"", COUNTA($C$14:C157), "")</f>
        <v/>
      </c>
      <c r="G157" s="198"/>
      <c r="H157" s="71"/>
      <c r="I157" s="136" t="s">
        <v>388</v>
      </c>
      <c r="J157" s="92"/>
      <c r="K157" s="72"/>
      <c r="L157" s="33"/>
      <c r="M157" s="26"/>
      <c r="N157" s="26"/>
      <c r="O157" s="27"/>
      <c r="P157" s="53"/>
      <c r="Q157" s="53"/>
      <c r="R157" s="53"/>
      <c r="S157" s="53"/>
      <c r="T157" s="53"/>
      <c r="U157" s="53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9"/>
      <c r="C158" s="70"/>
      <c r="D158" s="70"/>
      <c r="E158" s="189"/>
      <c r="F158" s="70" t="str">
        <f>IF(C158&lt;&gt;"", COUNTA($C$14:C158), "")</f>
        <v/>
      </c>
      <c r="G158" s="198"/>
      <c r="H158" s="71"/>
      <c r="I158" s="136" t="s">
        <v>575</v>
      </c>
      <c r="J158" s="92"/>
      <c r="K158" s="72"/>
      <c r="L158" s="33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0"/>
      <c r="D159" s="70"/>
      <c r="E159" s="189"/>
      <c r="F159" s="70" t="str">
        <f>IF(C159&lt;&gt;"", COUNTA($C$14:C159), "")</f>
        <v/>
      </c>
      <c r="G159" s="198"/>
      <c r="H159" s="71"/>
      <c r="I159" s="136" t="s">
        <v>899</v>
      </c>
      <c r="J159" s="136"/>
      <c r="K159" s="72"/>
      <c r="L159" s="33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189"/>
      <c r="F160" s="70" t="str">
        <f>IF(C160&lt;&gt;"", COUNTA($C$14:C160), "")</f>
        <v/>
      </c>
      <c r="G160" s="198"/>
      <c r="H160" s="71"/>
      <c r="I160" s="79" t="s">
        <v>391</v>
      </c>
      <c r="J160" s="92"/>
      <c r="K160" s="72"/>
      <c r="L160" s="33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189"/>
      <c r="F161" s="70" t="str">
        <f>IF(C161&lt;&gt;"", COUNTA($C$14:C161), "")</f>
        <v/>
      </c>
      <c r="G161" s="198"/>
      <c r="H161" s="71"/>
      <c r="I161" s="73" t="s">
        <v>221</v>
      </c>
      <c r="J161" s="73"/>
      <c r="K161" s="72"/>
      <c r="L161" s="33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189"/>
      <c r="F162" s="70" t="str">
        <f>IF(C162&lt;&gt;"", COUNTA($C$14:C162), "")</f>
        <v/>
      </c>
      <c r="G162" s="198"/>
      <c r="H162" s="71"/>
      <c r="I162" s="79" t="s">
        <v>187</v>
      </c>
      <c r="J162" s="79"/>
      <c r="K162" s="72"/>
      <c r="L162" s="33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0"/>
      <c r="D163" s="70"/>
      <c r="E163" s="189"/>
      <c r="F163" s="70" t="str">
        <f>IF(C163&lt;&gt;"", COUNTA($C$14:C163), "")</f>
        <v/>
      </c>
      <c r="G163" s="198"/>
      <c r="H163" s="71"/>
      <c r="I163" s="135" t="s">
        <v>210</v>
      </c>
      <c r="J163" s="135"/>
      <c r="K163" s="72"/>
      <c r="L163" s="33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15" customHeight="1">
      <c r="B164" s="69"/>
      <c r="C164" s="70"/>
      <c r="D164" s="70"/>
      <c r="E164" s="189"/>
      <c r="F164" s="70" t="str">
        <f>IF(C164&lt;&gt;"", COUNTA($C$14:C164), "")</f>
        <v/>
      </c>
      <c r="G164" s="198"/>
      <c r="H164" s="71"/>
      <c r="I164" s="135" t="s">
        <v>1312</v>
      </c>
      <c r="J164" s="79"/>
      <c r="K164" s="72"/>
      <c r="L164" s="33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189"/>
      <c r="F165" s="70" t="str">
        <f>IF(C165&lt;&gt;"", COUNTA($C$14:C165), "")</f>
        <v/>
      </c>
      <c r="G165" s="198"/>
      <c r="H165" s="71"/>
      <c r="I165" s="135" t="s">
        <v>212</v>
      </c>
      <c r="J165" s="135"/>
      <c r="K165" s="72"/>
      <c r="L165" s="33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189"/>
      <c r="F166" s="70" t="str">
        <f>IF(C166&lt;&gt;"", COUNTA($C$14:C166), "")</f>
        <v/>
      </c>
      <c r="G166" s="198"/>
      <c r="H166" s="71"/>
      <c r="I166" s="135" t="s">
        <v>1046</v>
      </c>
      <c r="J166" s="135"/>
      <c r="K166" s="72"/>
      <c r="L166" s="33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189"/>
      <c r="F167" s="70" t="str">
        <f>IF(C167&lt;&gt;"", COUNTA($C$14:C167), "")</f>
        <v/>
      </c>
      <c r="G167" s="198"/>
      <c r="H167" s="71"/>
      <c r="I167" s="79" t="s">
        <v>1047</v>
      </c>
      <c r="J167" s="79"/>
      <c r="K167" s="72"/>
      <c r="L167" s="33"/>
      <c r="M167" s="26"/>
      <c r="N167" s="26"/>
      <c r="O167" s="27"/>
      <c r="P167" s="53"/>
      <c r="Q167" s="53"/>
      <c r="R167" s="53"/>
      <c r="S167" s="53"/>
      <c r="T167" s="53"/>
      <c r="U167" s="53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189"/>
      <c r="F168" s="70" t="str">
        <f>IF(C168&lt;&gt;"", COUNTA($C$14:C168), "")</f>
        <v/>
      </c>
      <c r="G168" s="198"/>
      <c r="H168" s="71"/>
      <c r="I168" s="79" t="s">
        <v>1057</v>
      </c>
      <c r="J168" s="79"/>
      <c r="K168" s="72"/>
      <c r="L168" s="33"/>
      <c r="M168" s="26"/>
      <c r="N168" s="26"/>
      <c r="O168" s="27"/>
      <c r="P168" s="53"/>
      <c r="Q168" s="53"/>
      <c r="R168" s="53"/>
      <c r="S168" s="53"/>
      <c r="T168" s="53"/>
      <c r="U168" s="53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2"/>
      <c r="C169" s="63"/>
      <c r="D169" s="63"/>
      <c r="E169" s="190"/>
      <c r="F169" s="63" t="str">
        <f>IF(C169&lt;&gt;"", COUNTA($C$14:C169), "")</f>
        <v/>
      </c>
      <c r="G169" s="197"/>
      <c r="H169" s="64"/>
      <c r="I169" s="137" t="s">
        <v>575</v>
      </c>
      <c r="J169" s="80"/>
      <c r="K169" s="74"/>
      <c r="L169" s="33"/>
      <c r="M169" s="26"/>
      <c r="N169" s="26"/>
      <c r="O169" s="27"/>
      <c r="P169" s="53"/>
      <c r="Q169" s="53"/>
      <c r="R169" s="53"/>
      <c r="S169" s="53"/>
      <c r="T169" s="53"/>
      <c r="U169" s="53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57"/>
      <c r="C170" s="58" t="s">
        <v>23</v>
      </c>
      <c r="D170" s="58" t="s">
        <v>761</v>
      </c>
      <c r="E170" s="188" t="s">
        <v>24</v>
      </c>
      <c r="F170" s="58">
        <f>IF(C170&lt;&gt;"", COUNTA($C$14:C170), "")</f>
        <v>10</v>
      </c>
      <c r="G170" s="191" t="s">
        <v>239</v>
      </c>
      <c r="H170" s="83" t="s">
        <v>796</v>
      </c>
      <c r="I170" s="90" t="s">
        <v>187</v>
      </c>
      <c r="J170" s="84"/>
      <c r="K170" s="84" t="s">
        <v>235</v>
      </c>
      <c r="L170" s="34"/>
      <c r="M170" s="26"/>
      <c r="N170" s="26"/>
      <c r="O170" s="27">
        <f t="shared" ref="O170" si="2">(N170-M170)</f>
        <v>0</v>
      </c>
      <c r="P170" s="53"/>
      <c r="Q170" s="53"/>
      <c r="R170" s="53"/>
      <c r="S170" s="53"/>
      <c r="T170" s="53"/>
      <c r="U170" s="53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189"/>
      <c r="F171" s="70" t="str">
        <f>IF(C171&lt;&gt;"", COUNTA($C$14:C171), "")</f>
        <v/>
      </c>
      <c r="G171" s="192" t="s">
        <v>1093</v>
      </c>
      <c r="H171" s="85"/>
      <c r="I171" s="121" t="s">
        <v>1060</v>
      </c>
      <c r="J171" s="86"/>
      <c r="K171" s="86" t="s">
        <v>236</v>
      </c>
      <c r="L171" s="34"/>
      <c r="M171" s="26"/>
      <c r="N171" s="26"/>
      <c r="O171" s="27"/>
      <c r="P171" s="53"/>
      <c r="Q171" s="53"/>
      <c r="R171" s="53"/>
      <c r="S171" s="53"/>
      <c r="T171" s="53"/>
      <c r="U171" s="53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189"/>
      <c r="F172" s="70" t="str">
        <f>IF(C172&lt;&gt;"", COUNTA($C$14:C172), "")</f>
        <v/>
      </c>
      <c r="G172" s="192"/>
      <c r="H172" s="85"/>
      <c r="I172" s="121" t="s">
        <v>1061</v>
      </c>
      <c r="J172" s="121"/>
      <c r="K172" s="86" t="s">
        <v>237</v>
      </c>
      <c r="L172" s="34"/>
      <c r="M172" s="26"/>
      <c r="N172" s="26"/>
      <c r="O172" s="27"/>
      <c r="P172" s="53"/>
      <c r="Q172" s="53"/>
      <c r="R172" s="53"/>
      <c r="S172" s="53"/>
      <c r="T172" s="53"/>
      <c r="U172" s="53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189"/>
      <c r="F173" s="70" t="str">
        <f>IF(C173&lt;&gt;"", COUNTA($C$14:C173), "")</f>
        <v/>
      </c>
      <c r="G173" s="192"/>
      <c r="H173" s="85"/>
      <c r="I173" s="121" t="s">
        <v>1062</v>
      </c>
      <c r="J173" s="121"/>
      <c r="K173" s="86"/>
      <c r="L173" s="34"/>
      <c r="M173" s="26"/>
      <c r="N173" s="26"/>
      <c r="O173" s="27"/>
      <c r="P173" s="53"/>
      <c r="Q173" s="53"/>
      <c r="R173" s="53"/>
      <c r="S173" s="53"/>
      <c r="T173" s="53"/>
      <c r="U173" s="53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189"/>
      <c r="F174" s="70" t="str">
        <f>IF(C174&lt;&gt;"", COUNTA($C$14:C174), "")</f>
        <v/>
      </c>
      <c r="G174" s="192"/>
      <c r="H174" s="85"/>
      <c r="I174" s="121" t="s">
        <v>1063</v>
      </c>
      <c r="J174" s="121"/>
      <c r="K174" s="86"/>
      <c r="L174" s="34"/>
      <c r="M174" s="26"/>
      <c r="N174" s="26"/>
      <c r="O174" s="27"/>
      <c r="P174" s="53"/>
      <c r="Q174" s="53"/>
      <c r="R174" s="53"/>
      <c r="S174" s="53"/>
      <c r="T174" s="53"/>
      <c r="U174" s="53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189"/>
      <c r="F175" s="70" t="str">
        <f>IF(C175&lt;&gt;"", COUNTA($C$14:C175), "")</f>
        <v/>
      </c>
      <c r="G175" s="192"/>
      <c r="H175" s="85"/>
      <c r="I175" s="121" t="s">
        <v>1064</v>
      </c>
      <c r="J175" s="121"/>
      <c r="K175" s="86"/>
      <c r="L175" s="34"/>
      <c r="M175" s="26"/>
      <c r="N175" s="26"/>
      <c r="O175" s="27"/>
      <c r="P175" s="53"/>
      <c r="Q175" s="53"/>
      <c r="R175" s="53"/>
      <c r="S175" s="53"/>
      <c r="T175" s="53"/>
      <c r="U175" s="53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189"/>
      <c r="F176" s="70" t="str">
        <f>IF(C176&lt;&gt;"", COUNTA($C$14:C176), "")</f>
        <v/>
      </c>
      <c r="G176" s="192"/>
      <c r="H176" s="85"/>
      <c r="I176" s="121" t="s">
        <v>1065</v>
      </c>
      <c r="J176" s="121"/>
      <c r="K176" s="86"/>
      <c r="L176" s="34"/>
      <c r="M176" s="26"/>
      <c r="N176" s="26"/>
      <c r="O176" s="27"/>
      <c r="P176" s="53"/>
      <c r="Q176" s="53"/>
      <c r="R176" s="53"/>
      <c r="S176" s="53"/>
      <c r="T176" s="53"/>
      <c r="U176" s="53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189"/>
      <c r="F177" s="70" t="str">
        <f>IF(C177&lt;&gt;"", COUNTA($C$14:C177), "")</f>
        <v/>
      </c>
      <c r="G177" s="192"/>
      <c r="H177" s="85"/>
      <c r="I177" s="121" t="s">
        <v>1066</v>
      </c>
      <c r="J177" s="121"/>
      <c r="K177" s="86"/>
      <c r="L177" s="34"/>
      <c r="M177" s="26"/>
      <c r="N177" s="26"/>
      <c r="O177" s="27"/>
      <c r="P177" s="53"/>
      <c r="Q177" s="53"/>
      <c r="R177" s="53"/>
      <c r="S177" s="53"/>
      <c r="T177" s="53"/>
      <c r="U177" s="53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189"/>
      <c r="F178" s="70" t="str">
        <f>IF(C178&lt;&gt;"", COUNTA($C$14:C178), "")</f>
        <v/>
      </c>
      <c r="G178" s="192"/>
      <c r="H178" s="85"/>
      <c r="I178" s="121" t="s">
        <v>1067</v>
      </c>
      <c r="J178" s="121"/>
      <c r="K178" s="86"/>
      <c r="L178" s="34"/>
      <c r="M178" s="26"/>
      <c r="N178" s="26"/>
      <c r="O178" s="27"/>
      <c r="P178" s="53"/>
      <c r="Q178" s="53"/>
      <c r="R178" s="53"/>
      <c r="S178" s="53"/>
      <c r="T178" s="53"/>
      <c r="U178" s="53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189"/>
      <c r="F179" s="70" t="str">
        <f>IF(C179&lt;&gt;"", COUNTA($C$14:C179), "")</f>
        <v/>
      </c>
      <c r="G179" s="192"/>
      <c r="H179" s="85"/>
      <c r="I179" s="121" t="s">
        <v>1068</v>
      </c>
      <c r="J179" s="121"/>
      <c r="K179" s="86"/>
      <c r="L179" s="34"/>
      <c r="M179" s="26"/>
      <c r="N179" s="26"/>
      <c r="O179" s="27"/>
      <c r="P179" s="53"/>
      <c r="Q179" s="53"/>
      <c r="R179" s="53"/>
      <c r="S179" s="53"/>
      <c r="T179" s="53"/>
      <c r="U179" s="53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189"/>
      <c r="F180" s="70" t="str">
        <f>IF(C180&lt;&gt;"", COUNTA($C$14:C180), "")</f>
        <v/>
      </c>
      <c r="G180" s="192"/>
      <c r="H180" s="85"/>
      <c r="I180" s="121" t="s">
        <v>1059</v>
      </c>
      <c r="J180" s="121"/>
      <c r="K180" s="86"/>
      <c r="L180" s="34"/>
      <c r="M180" s="26"/>
      <c r="N180" s="26"/>
      <c r="O180" s="27"/>
      <c r="P180" s="53"/>
      <c r="Q180" s="53"/>
      <c r="R180" s="53"/>
      <c r="S180" s="53"/>
      <c r="T180" s="53"/>
      <c r="U180" s="53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189"/>
      <c r="F181" s="70" t="str">
        <f>IF(C181&lt;&gt;"", COUNTA($C$14:C181), "")</f>
        <v/>
      </c>
      <c r="G181" s="192"/>
      <c r="H181" s="85"/>
      <c r="I181" s="121" t="s">
        <v>1069</v>
      </c>
      <c r="J181" s="121"/>
      <c r="K181" s="86"/>
      <c r="L181" s="34"/>
      <c r="M181" s="26"/>
      <c r="N181" s="26"/>
      <c r="O181" s="27"/>
      <c r="P181" s="53"/>
      <c r="Q181" s="53"/>
      <c r="R181" s="53"/>
      <c r="S181" s="53"/>
      <c r="T181" s="53"/>
      <c r="U181" s="53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189"/>
      <c r="F182" s="70" t="str">
        <f>IF(C182&lt;&gt;"", COUNTA($C$14:C182), "")</f>
        <v/>
      </c>
      <c r="G182" s="192"/>
      <c r="H182" s="85"/>
      <c r="I182" s="121" t="s">
        <v>1070</v>
      </c>
      <c r="J182" s="121"/>
      <c r="K182" s="86"/>
      <c r="L182" s="34"/>
      <c r="M182" s="26"/>
      <c r="N182" s="26"/>
      <c r="O182" s="27"/>
      <c r="P182" s="53"/>
      <c r="Q182" s="53"/>
      <c r="R182" s="53"/>
      <c r="S182" s="53"/>
      <c r="T182" s="53"/>
      <c r="U182" s="53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189"/>
      <c r="F183" s="70" t="str">
        <f>IF(C183&lt;&gt;"", COUNTA($C$14:C183), "")</f>
        <v/>
      </c>
      <c r="G183" s="192"/>
      <c r="H183" s="85"/>
      <c r="I183" s="121" t="s">
        <v>1071</v>
      </c>
      <c r="J183" s="121"/>
      <c r="K183" s="86"/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189"/>
      <c r="F184" s="70" t="str">
        <f>IF(C184&lt;&gt;"", COUNTA($C$14:C184), "")</f>
        <v/>
      </c>
      <c r="G184" s="192"/>
      <c r="H184" s="85"/>
      <c r="I184" s="121" t="s">
        <v>1072</v>
      </c>
      <c r="J184" s="121"/>
      <c r="K184" s="86"/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189"/>
      <c r="F185" s="70" t="str">
        <f>IF(C185&lt;&gt;"", COUNTA($C$14:C185), "")</f>
        <v/>
      </c>
      <c r="G185" s="192"/>
      <c r="H185" s="85"/>
      <c r="I185" s="121" t="s">
        <v>1073</v>
      </c>
      <c r="J185" s="121"/>
      <c r="K185" s="86"/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189"/>
      <c r="F186" s="70" t="str">
        <f>IF(C186&lt;&gt;"", COUNTA($C$14:C186), "")</f>
        <v/>
      </c>
      <c r="G186" s="192"/>
      <c r="H186" s="85"/>
      <c r="I186" s="121" t="s">
        <v>1074</v>
      </c>
      <c r="J186" s="121"/>
      <c r="K186" s="86"/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189"/>
      <c r="F187" s="70" t="str">
        <f>IF(C187&lt;&gt;"", COUNTA($C$14:C187), "")</f>
        <v/>
      </c>
      <c r="G187" s="192"/>
      <c r="H187" s="85"/>
      <c r="I187" s="121" t="s">
        <v>1075</v>
      </c>
      <c r="J187" s="121"/>
      <c r="K187" s="86"/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189"/>
      <c r="F188" s="70" t="str">
        <f>IF(C188&lt;&gt;"", COUNTA($C$14:C188), "")</f>
        <v/>
      </c>
      <c r="G188" s="192"/>
      <c r="H188" s="85"/>
      <c r="I188" s="121" t="s">
        <v>1076</v>
      </c>
      <c r="J188" s="121"/>
      <c r="K188" s="86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189"/>
      <c r="F189" s="70" t="str">
        <f>IF(C189&lt;&gt;"", COUNTA($C$14:C189), "")</f>
        <v/>
      </c>
      <c r="G189" s="192"/>
      <c r="H189" s="85"/>
      <c r="I189" s="121" t="s">
        <v>1077</v>
      </c>
      <c r="J189" s="121"/>
      <c r="K189" s="86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189"/>
      <c r="F190" s="70" t="str">
        <f>IF(C190&lt;&gt;"", COUNTA($C$14:C190), "")</f>
        <v/>
      </c>
      <c r="G190" s="192"/>
      <c r="H190" s="85"/>
      <c r="I190" s="121" t="s">
        <v>1078</v>
      </c>
      <c r="J190" s="121"/>
      <c r="K190" s="86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189"/>
      <c r="F191" s="70" t="str">
        <f>IF(C191&lt;&gt;"", COUNTA($C$14:C191), "")</f>
        <v/>
      </c>
      <c r="G191" s="192"/>
      <c r="H191" s="85"/>
      <c r="I191" s="121" t="s">
        <v>1079</v>
      </c>
      <c r="J191" s="121"/>
      <c r="K191" s="86"/>
      <c r="L191" s="34"/>
      <c r="M191" s="26"/>
      <c r="N191" s="26"/>
      <c r="O191" s="27"/>
      <c r="P191" s="53"/>
      <c r="Q191" s="53"/>
      <c r="R191" s="53"/>
      <c r="S191" s="53"/>
      <c r="T191" s="53"/>
      <c r="U191" s="53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189"/>
      <c r="F192" s="70" t="str">
        <f>IF(C192&lt;&gt;"", COUNTA($C$14:C192), "")</f>
        <v/>
      </c>
      <c r="G192" s="192"/>
      <c r="H192" s="85"/>
      <c r="I192" s="121" t="s">
        <v>1080</v>
      </c>
      <c r="J192" s="121"/>
      <c r="K192" s="86"/>
      <c r="L192" s="34"/>
      <c r="M192" s="26"/>
      <c r="N192" s="26"/>
      <c r="O192" s="27"/>
      <c r="P192" s="53"/>
      <c r="Q192" s="53"/>
      <c r="R192" s="53"/>
      <c r="S192" s="53"/>
      <c r="T192" s="53"/>
      <c r="U192" s="53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189"/>
      <c r="F193" s="70" t="str">
        <f>IF(C193&lt;&gt;"", COUNTA($C$14:C193), "")</f>
        <v/>
      </c>
      <c r="G193" s="192"/>
      <c r="H193" s="85"/>
      <c r="I193" s="121" t="s">
        <v>1081</v>
      </c>
      <c r="J193" s="121"/>
      <c r="K193" s="86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189"/>
      <c r="F194" s="70" t="str">
        <f>IF(C194&lt;&gt;"", COUNTA($C$14:C194), "")</f>
        <v/>
      </c>
      <c r="G194" s="192"/>
      <c r="H194" s="85"/>
      <c r="I194" s="121" t="s">
        <v>1082</v>
      </c>
      <c r="J194" s="121"/>
      <c r="K194" s="86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189"/>
      <c r="F195" s="70" t="str">
        <f>IF(C195&lt;&gt;"", COUNTA($C$14:C195), "")</f>
        <v/>
      </c>
      <c r="G195" s="192"/>
      <c r="H195" s="85"/>
      <c r="I195" s="121" t="s">
        <v>1083</v>
      </c>
      <c r="J195" s="121"/>
      <c r="K195" s="86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189"/>
      <c r="F196" s="70" t="str">
        <f>IF(C196&lt;&gt;"", COUNTA($C$14:C196), "")</f>
        <v/>
      </c>
      <c r="G196" s="192"/>
      <c r="H196" s="85"/>
      <c r="I196" s="121" t="s">
        <v>1084</v>
      </c>
      <c r="J196" s="121"/>
      <c r="K196" s="86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189"/>
      <c r="F197" s="70" t="str">
        <f>IF(C197&lt;&gt;"", COUNTA($C$14:C197), "")</f>
        <v/>
      </c>
      <c r="G197" s="192"/>
      <c r="H197" s="85"/>
      <c r="I197" s="121" t="s">
        <v>1085</v>
      </c>
      <c r="J197" s="121"/>
      <c r="K197" s="86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189"/>
      <c r="F198" s="70" t="str">
        <f>IF(C198&lt;&gt;"", COUNTA($C$14:C198), "")</f>
        <v/>
      </c>
      <c r="G198" s="192"/>
      <c r="H198" s="85"/>
      <c r="I198" s="121" t="s">
        <v>1086</v>
      </c>
      <c r="J198" s="121"/>
      <c r="K198" s="86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189"/>
      <c r="F199" s="70" t="str">
        <f>IF(C199&lt;&gt;"", COUNTA($C$14:C199), "")</f>
        <v/>
      </c>
      <c r="G199" s="192"/>
      <c r="H199" s="85"/>
      <c r="I199" s="121" t="s">
        <v>1087</v>
      </c>
      <c r="J199" s="121"/>
      <c r="K199" s="86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189"/>
      <c r="F200" s="70" t="str">
        <f>IF(C200&lt;&gt;"", COUNTA($C$14:C200), "")</f>
        <v/>
      </c>
      <c r="G200" s="192"/>
      <c r="H200" s="85"/>
      <c r="I200" s="121" t="s">
        <v>1088</v>
      </c>
      <c r="J200" s="121"/>
      <c r="K200" s="86"/>
      <c r="L200" s="34"/>
      <c r="M200" s="26"/>
      <c r="N200" s="26"/>
      <c r="O200" s="27"/>
      <c r="P200" s="53"/>
      <c r="Q200" s="53"/>
      <c r="R200" s="53"/>
      <c r="S200" s="53"/>
      <c r="T200" s="53"/>
      <c r="U200" s="53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189"/>
      <c r="F201" s="70" t="str">
        <f>IF(C201&lt;&gt;"", COUNTA($C$14:C201), "")</f>
        <v/>
      </c>
      <c r="G201" s="192"/>
      <c r="H201" s="85"/>
      <c r="I201" s="121" t="s">
        <v>1089</v>
      </c>
      <c r="J201" s="121"/>
      <c r="K201" s="86"/>
      <c r="L201" s="34"/>
      <c r="M201" s="26"/>
      <c r="N201" s="26"/>
      <c r="O201" s="27"/>
      <c r="P201" s="53"/>
      <c r="Q201" s="53"/>
      <c r="R201" s="53"/>
      <c r="S201" s="53"/>
      <c r="T201" s="53"/>
      <c r="U201" s="53"/>
      <c r="V201" s="13"/>
      <c r="W201" s="13"/>
      <c r="X201" s="13"/>
      <c r="Y201" s="13"/>
      <c r="Z201" s="13"/>
      <c r="AA201" s="13"/>
      <c r="AB201" s="13"/>
      <c r="AC201" s="13"/>
    </row>
    <row r="202" spans="2:29" ht="32">
      <c r="B202" s="69"/>
      <c r="C202" s="70"/>
      <c r="D202" s="70"/>
      <c r="E202" s="189"/>
      <c r="F202" s="70" t="str">
        <f>IF(C202&lt;&gt;"", COUNTA($C$14:C202), "")</f>
        <v/>
      </c>
      <c r="G202" s="192"/>
      <c r="H202" s="85"/>
      <c r="I202" s="121" t="s">
        <v>1090</v>
      </c>
      <c r="J202" s="121"/>
      <c r="K202" s="86"/>
      <c r="L202" s="34"/>
      <c r="M202" s="26"/>
      <c r="N202" s="26"/>
      <c r="O202" s="27"/>
      <c r="P202" s="53"/>
      <c r="Q202" s="53"/>
      <c r="R202" s="53"/>
      <c r="S202" s="53"/>
      <c r="T202" s="53"/>
      <c r="U202" s="53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189"/>
      <c r="F203" s="70" t="str">
        <f>IF(C203&lt;&gt;"", COUNTA($C$14:C203), "")</f>
        <v/>
      </c>
      <c r="G203" s="192"/>
      <c r="H203" s="85"/>
      <c r="I203" s="121" t="s">
        <v>1091</v>
      </c>
      <c r="J203" s="121"/>
      <c r="K203" s="86"/>
      <c r="L203" s="34"/>
      <c r="M203" s="26"/>
      <c r="N203" s="26"/>
      <c r="O203" s="27"/>
      <c r="P203" s="53"/>
      <c r="Q203" s="53"/>
      <c r="R203" s="53"/>
      <c r="S203" s="53"/>
      <c r="T203" s="53"/>
      <c r="U203" s="53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189"/>
      <c r="F204" s="70" t="str">
        <f>IF(C204&lt;&gt;"", COUNTA($C$14:C204), "")</f>
        <v/>
      </c>
      <c r="G204" s="192"/>
      <c r="H204" s="85"/>
      <c r="I204" s="121"/>
      <c r="J204" s="121" t="s">
        <v>1058</v>
      </c>
      <c r="K204" s="86"/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189"/>
      <c r="F205" s="63" t="str">
        <f>IF(C205&lt;&gt;"", COUNTA($C$14:C205), "")</f>
        <v/>
      </c>
      <c r="G205" s="192"/>
      <c r="H205" s="85"/>
      <c r="I205" s="121" t="s">
        <v>575</v>
      </c>
      <c r="J205" s="121"/>
      <c r="K205" s="86"/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57"/>
      <c r="C206" s="58" t="s">
        <v>23</v>
      </c>
      <c r="D206" s="58" t="s">
        <v>761</v>
      </c>
      <c r="E206" s="188" t="s">
        <v>24</v>
      </c>
      <c r="F206" s="58">
        <f>IF(C206&lt;&gt;"", COUNTA($C$14:C206), "")</f>
        <v>11</v>
      </c>
      <c r="G206" s="191" t="s">
        <v>239</v>
      </c>
      <c r="H206" s="83" t="s">
        <v>796</v>
      </c>
      <c r="I206" s="90" t="s">
        <v>187</v>
      </c>
      <c r="J206" s="84"/>
      <c r="K206" s="84" t="s">
        <v>235</v>
      </c>
      <c r="L206" s="34"/>
      <c r="M206" s="26"/>
      <c r="N206" s="26"/>
      <c r="O206" s="27">
        <f t="shared" ref="O206" si="3">(N206-M206)</f>
        <v>0</v>
      </c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189"/>
      <c r="F207" s="70" t="str">
        <f>IF(C207&lt;&gt;"", COUNTA($C$14:C207), "")</f>
        <v/>
      </c>
      <c r="G207" s="192" t="s">
        <v>1092</v>
      </c>
      <c r="H207" s="85"/>
      <c r="I207" s="121" t="s">
        <v>1060</v>
      </c>
      <c r="J207" s="86"/>
      <c r="K207" s="86" t="s">
        <v>236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189"/>
      <c r="F208" s="70" t="str">
        <f>IF(C208&lt;&gt;"", COUNTA($C$14:C208), "")</f>
        <v/>
      </c>
      <c r="G208" s="192"/>
      <c r="H208" s="85"/>
      <c r="I208" s="121" t="s">
        <v>1061</v>
      </c>
      <c r="J208" s="121"/>
      <c r="K208" s="86" t="s">
        <v>237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189"/>
      <c r="F209" s="70" t="str">
        <f>IF(C209&lt;&gt;"", COUNTA($C$14:C209), "")</f>
        <v/>
      </c>
      <c r="G209" s="192"/>
      <c r="H209" s="85"/>
      <c r="I209" s="121" t="s">
        <v>1062</v>
      </c>
      <c r="J209" s="121"/>
      <c r="K209" s="86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189"/>
      <c r="F210" s="70" t="str">
        <f>IF(C210&lt;&gt;"", COUNTA($C$14:C210), "")</f>
        <v/>
      </c>
      <c r="G210" s="192"/>
      <c r="H210" s="85"/>
      <c r="I210" s="121" t="s">
        <v>1063</v>
      </c>
      <c r="J210" s="121"/>
      <c r="K210" s="86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0"/>
      <c r="D211" s="70"/>
      <c r="E211" s="189"/>
      <c r="F211" s="70" t="str">
        <f>IF(C211&lt;&gt;"", COUNTA($C$14:C211), "")</f>
        <v/>
      </c>
      <c r="G211" s="192"/>
      <c r="H211" s="85"/>
      <c r="I211" s="121" t="s">
        <v>1064</v>
      </c>
      <c r="J211" s="121"/>
      <c r="K211" s="86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0"/>
      <c r="D212" s="70"/>
      <c r="E212" s="189"/>
      <c r="F212" s="70" t="str">
        <f>IF(C212&lt;&gt;"", COUNTA($C$14:C212), "")</f>
        <v/>
      </c>
      <c r="G212" s="192"/>
      <c r="H212" s="85"/>
      <c r="I212" s="121" t="s">
        <v>1065</v>
      </c>
      <c r="J212" s="121"/>
      <c r="K212" s="86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189"/>
      <c r="F213" s="70" t="str">
        <f>IF(C213&lt;&gt;"", COUNTA($C$14:C213), "")</f>
        <v/>
      </c>
      <c r="G213" s="192"/>
      <c r="H213" s="85"/>
      <c r="I213" s="121" t="s">
        <v>1066</v>
      </c>
      <c r="J213" s="121"/>
      <c r="K213" s="86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0"/>
      <c r="D214" s="70"/>
      <c r="E214" s="189"/>
      <c r="F214" s="70" t="str">
        <f>IF(C214&lt;&gt;"", COUNTA($C$14:C214), "")</f>
        <v/>
      </c>
      <c r="G214" s="192"/>
      <c r="H214" s="85"/>
      <c r="I214" s="121" t="s">
        <v>1067</v>
      </c>
      <c r="J214" s="121"/>
      <c r="K214" s="86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0"/>
      <c r="D215" s="70"/>
      <c r="E215" s="189"/>
      <c r="F215" s="70" t="str">
        <f>IF(C215&lt;&gt;"", COUNTA($C$14:C215), "")</f>
        <v/>
      </c>
      <c r="G215" s="192"/>
      <c r="H215" s="85"/>
      <c r="I215" s="121" t="s">
        <v>1068</v>
      </c>
      <c r="J215" s="121"/>
      <c r="K215" s="86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0"/>
      <c r="D216" s="70"/>
      <c r="E216" s="189"/>
      <c r="F216" s="70" t="str">
        <f>IF(C216&lt;&gt;"", COUNTA($C$14:C216), "")</f>
        <v/>
      </c>
      <c r="G216" s="192"/>
      <c r="H216" s="85"/>
      <c r="I216" s="121" t="s">
        <v>1059</v>
      </c>
      <c r="J216" s="121"/>
      <c r="K216" s="86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0"/>
      <c r="D217" s="70"/>
      <c r="E217" s="189"/>
      <c r="F217" s="70" t="str">
        <f>IF(C217&lt;&gt;"", COUNTA($C$14:C217), "")</f>
        <v/>
      </c>
      <c r="G217" s="192"/>
      <c r="H217" s="85"/>
      <c r="I217" s="121" t="s">
        <v>1069</v>
      </c>
      <c r="J217" s="121"/>
      <c r="K217" s="86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9"/>
      <c r="C218" s="70"/>
      <c r="D218" s="70"/>
      <c r="E218" s="189"/>
      <c r="F218" s="70" t="str">
        <f>IF(C218&lt;&gt;"", COUNTA($C$14:C218), "")</f>
        <v/>
      </c>
      <c r="G218" s="192"/>
      <c r="H218" s="85"/>
      <c r="I218" s="121" t="s">
        <v>1070</v>
      </c>
      <c r="J218" s="121"/>
      <c r="K218" s="86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69"/>
      <c r="C219" s="70"/>
      <c r="D219" s="70"/>
      <c r="E219" s="189"/>
      <c r="F219" s="70" t="str">
        <f>IF(C219&lt;&gt;"", COUNTA($C$14:C219), "")</f>
        <v/>
      </c>
      <c r="G219" s="192"/>
      <c r="H219" s="85"/>
      <c r="I219" s="121" t="s">
        <v>1071</v>
      </c>
      <c r="J219" s="121"/>
      <c r="K219" s="86"/>
      <c r="L219" s="34"/>
      <c r="M219" s="26"/>
      <c r="N219" s="26"/>
      <c r="O219" s="27"/>
      <c r="P219" s="53"/>
      <c r="Q219" s="53"/>
      <c r="R219" s="53"/>
      <c r="S219" s="53"/>
      <c r="T219" s="53"/>
      <c r="U219" s="53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189"/>
      <c r="F220" s="70" t="str">
        <f>IF(C220&lt;&gt;"", COUNTA($C$14:C220), "")</f>
        <v/>
      </c>
      <c r="G220" s="192"/>
      <c r="H220" s="85"/>
      <c r="I220" s="121" t="s">
        <v>1072</v>
      </c>
      <c r="J220" s="121"/>
      <c r="K220" s="86"/>
      <c r="L220" s="34"/>
      <c r="M220" s="26"/>
      <c r="N220" s="26"/>
      <c r="O220" s="27"/>
      <c r="P220" s="53"/>
      <c r="Q220" s="53"/>
      <c r="R220" s="53"/>
      <c r="S220" s="53"/>
      <c r="T220" s="53"/>
      <c r="U220" s="53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189"/>
      <c r="F221" s="70" t="str">
        <f>IF(C221&lt;&gt;"", COUNTA($C$14:C221), "")</f>
        <v/>
      </c>
      <c r="G221" s="192"/>
      <c r="H221" s="85"/>
      <c r="I221" s="121" t="s">
        <v>1073</v>
      </c>
      <c r="J221" s="121"/>
      <c r="K221" s="86"/>
      <c r="L221" s="34"/>
      <c r="M221" s="26"/>
      <c r="N221" s="26"/>
      <c r="O221" s="27"/>
      <c r="P221" s="53"/>
      <c r="Q221" s="53"/>
      <c r="R221" s="53"/>
      <c r="S221" s="53"/>
      <c r="T221" s="53"/>
      <c r="U221" s="53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189"/>
      <c r="F222" s="70" t="str">
        <f>IF(C222&lt;&gt;"", COUNTA($C$14:C222), "")</f>
        <v/>
      </c>
      <c r="G222" s="192"/>
      <c r="H222" s="85"/>
      <c r="I222" s="121" t="s">
        <v>1074</v>
      </c>
      <c r="J222" s="121"/>
      <c r="K222" s="86"/>
      <c r="L222" s="34"/>
      <c r="M222" s="26"/>
      <c r="N222" s="26"/>
      <c r="O222" s="27"/>
      <c r="P222" s="53"/>
      <c r="Q222" s="53"/>
      <c r="R222" s="53"/>
      <c r="S222" s="53"/>
      <c r="T222" s="53"/>
      <c r="U222" s="53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189"/>
      <c r="F223" s="70" t="str">
        <f>IF(C223&lt;&gt;"", COUNTA($C$14:C223), "")</f>
        <v/>
      </c>
      <c r="G223" s="192"/>
      <c r="H223" s="85"/>
      <c r="I223" s="121" t="s">
        <v>1075</v>
      </c>
      <c r="J223" s="121"/>
      <c r="K223" s="86"/>
      <c r="L223" s="34"/>
      <c r="M223" s="26"/>
      <c r="N223" s="26"/>
      <c r="O223" s="27"/>
      <c r="P223" s="53"/>
      <c r="Q223" s="53"/>
      <c r="R223" s="53"/>
      <c r="S223" s="53"/>
      <c r="T223" s="53"/>
      <c r="U223" s="53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189"/>
      <c r="F224" s="70" t="str">
        <f>IF(C224&lt;&gt;"", COUNTA($C$14:C224), "")</f>
        <v/>
      </c>
      <c r="G224" s="192"/>
      <c r="H224" s="85"/>
      <c r="I224" s="121" t="s">
        <v>1076</v>
      </c>
      <c r="J224" s="121"/>
      <c r="K224" s="86"/>
      <c r="L224" s="34"/>
      <c r="M224" s="26"/>
      <c r="N224" s="26"/>
      <c r="O224" s="27"/>
      <c r="P224" s="53"/>
      <c r="Q224" s="53"/>
      <c r="R224" s="53"/>
      <c r="S224" s="53"/>
      <c r="T224" s="53"/>
      <c r="U224" s="53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189"/>
      <c r="F225" s="70" t="str">
        <f>IF(C225&lt;&gt;"", COUNTA($C$14:C225), "")</f>
        <v/>
      </c>
      <c r="G225" s="192"/>
      <c r="H225" s="85"/>
      <c r="I225" s="121" t="s">
        <v>1077</v>
      </c>
      <c r="J225" s="121"/>
      <c r="K225" s="86"/>
      <c r="L225" s="34"/>
      <c r="M225" s="26"/>
      <c r="N225" s="26"/>
      <c r="O225" s="27"/>
      <c r="P225" s="53"/>
      <c r="Q225" s="53"/>
      <c r="R225" s="53"/>
      <c r="S225" s="53"/>
      <c r="T225" s="53"/>
      <c r="U225" s="53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9"/>
      <c r="C226" s="70"/>
      <c r="D226" s="70"/>
      <c r="E226" s="189"/>
      <c r="F226" s="70" t="str">
        <f>IF(C226&lt;&gt;"", COUNTA($C$14:C226), "")</f>
        <v/>
      </c>
      <c r="G226" s="192"/>
      <c r="H226" s="85"/>
      <c r="I226" s="121" t="s">
        <v>1078</v>
      </c>
      <c r="J226" s="121"/>
      <c r="K226" s="86"/>
      <c r="L226" s="34"/>
      <c r="M226" s="26"/>
      <c r="N226" s="26"/>
      <c r="O226" s="27"/>
      <c r="P226" s="53"/>
      <c r="Q226" s="53"/>
      <c r="R226" s="53"/>
      <c r="S226" s="53"/>
      <c r="T226" s="53"/>
      <c r="U226" s="53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189"/>
      <c r="F227" s="70" t="str">
        <f>IF(C227&lt;&gt;"", COUNTA($C$14:C227), "")</f>
        <v/>
      </c>
      <c r="G227" s="192"/>
      <c r="H227" s="85"/>
      <c r="I227" s="121" t="s">
        <v>1079</v>
      </c>
      <c r="J227" s="121"/>
      <c r="K227" s="86"/>
      <c r="L227" s="34"/>
      <c r="M227" s="26"/>
      <c r="N227" s="26"/>
      <c r="O227" s="27"/>
      <c r="P227" s="53"/>
      <c r="Q227" s="53"/>
      <c r="R227" s="53"/>
      <c r="S227" s="53"/>
      <c r="T227" s="53"/>
      <c r="U227" s="53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189"/>
      <c r="F228" s="70" t="str">
        <f>IF(C228&lt;&gt;"", COUNTA($C$14:C228), "")</f>
        <v/>
      </c>
      <c r="G228" s="192"/>
      <c r="H228" s="85"/>
      <c r="I228" s="121" t="s">
        <v>1080</v>
      </c>
      <c r="J228" s="121"/>
      <c r="K228" s="86"/>
      <c r="L228" s="34"/>
      <c r="M228" s="26"/>
      <c r="N228" s="26"/>
      <c r="O228" s="27"/>
      <c r="P228" s="53"/>
      <c r="Q228" s="53"/>
      <c r="R228" s="53"/>
      <c r="S228" s="53"/>
      <c r="T228" s="53"/>
      <c r="U228" s="53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189"/>
      <c r="F229" s="70" t="str">
        <f>IF(C229&lt;&gt;"", COUNTA($C$14:C229), "")</f>
        <v/>
      </c>
      <c r="G229" s="192"/>
      <c r="H229" s="85"/>
      <c r="I229" s="121" t="s">
        <v>1081</v>
      </c>
      <c r="J229" s="121"/>
      <c r="K229" s="86"/>
      <c r="L229" s="34"/>
      <c r="M229" s="26"/>
      <c r="N229" s="26"/>
      <c r="O229" s="27"/>
      <c r="P229" s="53"/>
      <c r="Q229" s="53"/>
      <c r="R229" s="53"/>
      <c r="S229" s="53"/>
      <c r="T229" s="53"/>
      <c r="U229" s="53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189"/>
      <c r="F230" s="70" t="str">
        <f>IF(C230&lt;&gt;"", COUNTA($C$14:C230), "")</f>
        <v/>
      </c>
      <c r="G230" s="192"/>
      <c r="H230" s="85"/>
      <c r="I230" s="121" t="s">
        <v>1082</v>
      </c>
      <c r="J230" s="121"/>
      <c r="K230" s="86"/>
      <c r="L230" s="34"/>
      <c r="M230" s="26"/>
      <c r="N230" s="26"/>
      <c r="O230" s="27"/>
      <c r="P230" s="53"/>
      <c r="Q230" s="53"/>
      <c r="R230" s="53"/>
      <c r="S230" s="53"/>
      <c r="T230" s="53"/>
      <c r="U230" s="53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189"/>
      <c r="F231" s="70" t="str">
        <f>IF(C231&lt;&gt;"", COUNTA($C$14:C231), "")</f>
        <v/>
      </c>
      <c r="G231" s="192"/>
      <c r="H231" s="85"/>
      <c r="I231" s="121" t="s">
        <v>1083</v>
      </c>
      <c r="J231" s="121"/>
      <c r="K231" s="86"/>
      <c r="L231" s="34"/>
      <c r="M231" s="26"/>
      <c r="N231" s="26"/>
      <c r="O231" s="27"/>
      <c r="P231" s="53"/>
      <c r="Q231" s="53"/>
      <c r="R231" s="53"/>
      <c r="S231" s="53"/>
      <c r="T231" s="53"/>
      <c r="U231" s="53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189"/>
      <c r="F232" s="70" t="str">
        <f>IF(C232&lt;&gt;"", COUNTA($C$14:C232), "")</f>
        <v/>
      </c>
      <c r="G232" s="192"/>
      <c r="H232" s="85"/>
      <c r="I232" s="121" t="s">
        <v>1084</v>
      </c>
      <c r="J232" s="121"/>
      <c r="K232" s="86"/>
      <c r="L232" s="34"/>
      <c r="M232" s="26"/>
      <c r="N232" s="26"/>
      <c r="O232" s="27"/>
      <c r="P232" s="53"/>
      <c r="Q232" s="53"/>
      <c r="R232" s="53"/>
      <c r="S232" s="53"/>
      <c r="T232" s="53"/>
      <c r="U232" s="53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189"/>
      <c r="F233" s="70" t="str">
        <f>IF(C233&lt;&gt;"", COUNTA($C$14:C233), "")</f>
        <v/>
      </c>
      <c r="G233" s="192"/>
      <c r="H233" s="85"/>
      <c r="I233" s="121" t="s">
        <v>1085</v>
      </c>
      <c r="J233" s="121"/>
      <c r="K233" s="86"/>
      <c r="L233" s="34"/>
      <c r="M233" s="26"/>
      <c r="N233" s="26"/>
      <c r="O233" s="27"/>
      <c r="P233" s="53"/>
      <c r="Q233" s="53"/>
      <c r="R233" s="53"/>
      <c r="S233" s="53"/>
      <c r="T233" s="53"/>
      <c r="U233" s="53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9"/>
      <c r="C234" s="70"/>
      <c r="D234" s="70"/>
      <c r="E234" s="189"/>
      <c r="F234" s="70" t="str">
        <f>IF(C234&lt;&gt;"", COUNTA($C$14:C234), "")</f>
        <v/>
      </c>
      <c r="G234" s="192"/>
      <c r="H234" s="85"/>
      <c r="I234" s="121" t="s">
        <v>1094</v>
      </c>
      <c r="J234" s="121"/>
      <c r="K234" s="86"/>
      <c r="L234" s="34"/>
      <c r="M234" s="26"/>
      <c r="N234" s="26"/>
      <c r="O234" s="27"/>
      <c r="P234" s="53"/>
      <c r="Q234" s="53"/>
      <c r="R234" s="53"/>
      <c r="S234" s="53"/>
      <c r="T234" s="53"/>
      <c r="U234" s="53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189"/>
      <c r="F235" s="70" t="str">
        <f>IF(C235&lt;&gt;"", COUNTA($C$14:C235), "")</f>
        <v/>
      </c>
      <c r="G235" s="192"/>
      <c r="H235" s="85"/>
      <c r="I235" s="121" t="s">
        <v>1095</v>
      </c>
      <c r="J235" s="121"/>
      <c r="K235" s="86"/>
      <c r="L235" s="34"/>
      <c r="M235" s="26"/>
      <c r="N235" s="26"/>
      <c r="O235" s="27"/>
      <c r="P235" s="53"/>
      <c r="Q235" s="53"/>
      <c r="R235" s="53"/>
      <c r="S235" s="53"/>
      <c r="T235" s="53"/>
      <c r="U235" s="53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189"/>
      <c r="F236" s="70" t="str">
        <f>IF(C236&lt;&gt;"", COUNTA($C$14:C236), "")</f>
        <v/>
      </c>
      <c r="G236" s="192"/>
      <c r="H236" s="85"/>
      <c r="I236" s="121" t="s">
        <v>1088</v>
      </c>
      <c r="J236" s="121"/>
      <c r="K236" s="86"/>
      <c r="L236" s="34"/>
      <c r="M236" s="26"/>
      <c r="N236" s="26"/>
      <c r="O236" s="27"/>
      <c r="P236" s="53"/>
      <c r="Q236" s="53"/>
      <c r="R236" s="53"/>
      <c r="S236" s="53"/>
      <c r="T236" s="53"/>
      <c r="U236" s="53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189"/>
      <c r="F237" s="70" t="str">
        <f>IF(C237&lt;&gt;"", COUNTA($C$14:C237), "")</f>
        <v/>
      </c>
      <c r="G237" s="192"/>
      <c r="H237" s="85"/>
      <c r="I237" s="121" t="s">
        <v>1089</v>
      </c>
      <c r="J237" s="121"/>
      <c r="K237" s="86"/>
      <c r="L237" s="34"/>
      <c r="M237" s="26"/>
      <c r="N237" s="26"/>
      <c r="O237" s="27"/>
      <c r="P237" s="53"/>
      <c r="Q237" s="53"/>
      <c r="R237" s="53"/>
      <c r="S237" s="53"/>
      <c r="T237" s="53"/>
      <c r="U237" s="53"/>
      <c r="V237" s="13"/>
      <c r="W237" s="13"/>
      <c r="X237" s="13"/>
      <c r="Y237" s="13"/>
      <c r="Z237" s="13"/>
      <c r="AA237" s="13"/>
      <c r="AB237" s="13"/>
      <c r="AC237" s="13"/>
    </row>
    <row r="238" spans="2:29" ht="32">
      <c r="B238" s="69"/>
      <c r="C238" s="70"/>
      <c r="D238" s="70"/>
      <c r="E238" s="189"/>
      <c r="F238" s="70" t="str">
        <f>IF(C238&lt;&gt;"", COUNTA($C$14:C238), "")</f>
        <v/>
      </c>
      <c r="G238" s="192"/>
      <c r="H238" s="85"/>
      <c r="I238" s="121" t="s">
        <v>1090</v>
      </c>
      <c r="J238" s="121"/>
      <c r="K238" s="86"/>
      <c r="L238" s="34"/>
      <c r="M238" s="26"/>
      <c r="N238" s="26"/>
      <c r="O238" s="27"/>
      <c r="P238" s="53"/>
      <c r="Q238" s="53"/>
      <c r="R238" s="53"/>
      <c r="S238" s="53"/>
      <c r="T238" s="53"/>
      <c r="U238" s="53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9"/>
      <c r="C239" s="70"/>
      <c r="D239" s="70"/>
      <c r="E239" s="189"/>
      <c r="F239" s="70" t="str">
        <f>IF(C239&lt;&gt;"", COUNTA($C$14:C239), "")</f>
        <v/>
      </c>
      <c r="G239" s="192"/>
      <c r="H239" s="85"/>
      <c r="I239" s="121" t="s">
        <v>1091</v>
      </c>
      <c r="J239" s="121"/>
      <c r="K239" s="86"/>
      <c r="L239" s="34"/>
      <c r="M239" s="26"/>
      <c r="N239" s="26"/>
      <c r="O239" s="27"/>
      <c r="P239" s="53"/>
      <c r="Q239" s="53"/>
      <c r="R239" s="53"/>
      <c r="S239" s="53"/>
      <c r="T239" s="53"/>
      <c r="U239" s="53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189"/>
      <c r="F240" s="70" t="str">
        <f>IF(C240&lt;&gt;"", COUNTA($C$14:C240), "")</f>
        <v/>
      </c>
      <c r="G240" s="192"/>
      <c r="H240" s="85"/>
      <c r="I240" s="121"/>
      <c r="J240" s="121" t="s">
        <v>1058</v>
      </c>
      <c r="K240" s="86"/>
      <c r="L240" s="34"/>
      <c r="M240" s="26"/>
      <c r="N240" s="26"/>
      <c r="O240" s="27"/>
      <c r="P240" s="53"/>
      <c r="Q240" s="53"/>
      <c r="R240" s="53"/>
      <c r="S240" s="53"/>
      <c r="T240" s="53"/>
      <c r="U240" s="53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189"/>
      <c r="F241" s="63" t="str">
        <f>IF(C241&lt;&gt;"", COUNTA($C$14:C241), "")</f>
        <v/>
      </c>
      <c r="G241" s="192"/>
      <c r="H241" s="85"/>
      <c r="I241" s="121" t="s">
        <v>575</v>
      </c>
      <c r="J241" s="121"/>
      <c r="K241" s="86"/>
      <c r="L241" s="34"/>
      <c r="M241" s="26"/>
      <c r="N241" s="26"/>
      <c r="O241" s="27"/>
      <c r="P241" s="53"/>
      <c r="Q241" s="53"/>
      <c r="R241" s="53"/>
      <c r="S241" s="53"/>
      <c r="T241" s="53"/>
      <c r="U241" s="53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57"/>
      <c r="C242" s="58" t="s">
        <v>23</v>
      </c>
      <c r="D242" s="58" t="s">
        <v>761</v>
      </c>
      <c r="E242" s="188" t="s">
        <v>24</v>
      </c>
      <c r="F242" s="58">
        <f>IF(C242&lt;&gt;"", COUNTA($C$14:C242), "")</f>
        <v>12</v>
      </c>
      <c r="G242" s="191" t="s">
        <v>264</v>
      </c>
      <c r="H242" s="83" t="s">
        <v>796</v>
      </c>
      <c r="I242" s="90" t="s">
        <v>187</v>
      </c>
      <c r="J242" s="90"/>
      <c r="K242" s="90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189"/>
      <c r="F243" s="70" t="str">
        <f>IF(C243&lt;&gt;"", COUNTA($C$14:C243), "")</f>
        <v/>
      </c>
      <c r="G243" s="192"/>
      <c r="H243" s="85"/>
      <c r="I243" s="121" t="s">
        <v>259</v>
      </c>
      <c r="J243" s="86"/>
      <c r="K243" s="86"/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189"/>
      <c r="F244" s="70" t="str">
        <f>IF(C244&lt;&gt;"", COUNTA($C$14:C244), "")</f>
        <v/>
      </c>
      <c r="G244" s="192"/>
      <c r="H244" s="85"/>
      <c r="I244" s="86" t="s">
        <v>1319</v>
      </c>
      <c r="J244" s="86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189"/>
      <c r="F245" s="70" t="str">
        <f>IF(C245&lt;&gt;"", COUNTA($C$14:C245), "")</f>
        <v/>
      </c>
      <c r="G245" s="192"/>
      <c r="H245" s="85"/>
      <c r="I245" s="86" t="s">
        <v>1320</v>
      </c>
      <c r="J245" s="86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189"/>
      <c r="F246" s="70" t="str">
        <f>IF(C246&lt;&gt;"", COUNTA($C$14:C246), "")</f>
        <v/>
      </c>
      <c r="G246" s="192"/>
      <c r="H246" s="85"/>
      <c r="I246" s="86" t="s">
        <v>1321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189"/>
      <c r="F247" s="70" t="str">
        <f>IF(C247&lt;&gt;"", COUNTA($C$14:C247), "")</f>
        <v/>
      </c>
      <c r="G247" s="192"/>
      <c r="H247" s="85"/>
      <c r="I247" s="86" t="s">
        <v>488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2"/>
      <c r="C248" s="78"/>
      <c r="D248" s="78"/>
      <c r="E248" s="190"/>
      <c r="F248" s="63" t="str">
        <f>IF(C248&lt;&gt;"", COUNTA($C$14:C248), "")</f>
        <v/>
      </c>
      <c r="G248" s="197"/>
      <c r="H248" s="64"/>
      <c r="I248" s="98" t="s">
        <v>575</v>
      </c>
      <c r="J248" s="74"/>
      <c r="K248" s="74"/>
      <c r="L248" s="33"/>
      <c r="M248" s="26"/>
      <c r="N248" s="26"/>
      <c r="O248" s="27"/>
      <c r="P248" s="53"/>
      <c r="Q248" s="53"/>
      <c r="R248" s="53"/>
      <c r="S248" s="53"/>
      <c r="T248" s="53"/>
      <c r="U248" s="53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57"/>
      <c r="C249" s="58" t="s">
        <v>23</v>
      </c>
      <c r="D249" s="58" t="s">
        <v>761</v>
      </c>
      <c r="E249" s="188" t="s">
        <v>24</v>
      </c>
      <c r="F249" s="58">
        <f>IF(C249&lt;&gt;"", COUNTA($C$14:C249), "")</f>
        <v>13</v>
      </c>
      <c r="G249" s="191" t="s">
        <v>273</v>
      </c>
      <c r="H249" s="83" t="s">
        <v>796</v>
      </c>
      <c r="I249" s="91" t="s">
        <v>920</v>
      </c>
      <c r="J249" s="91"/>
      <c r="K249" s="90" t="s">
        <v>269</v>
      </c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189"/>
      <c r="F250" s="70" t="str">
        <f>IF(C250&lt;&gt;"", COUNTA($C$14:C250), "")</f>
        <v/>
      </c>
      <c r="G250" s="192"/>
      <c r="H250" s="85"/>
      <c r="I250" s="92" t="s">
        <v>921</v>
      </c>
      <c r="J250" s="92"/>
      <c r="K250" s="86" t="s">
        <v>270</v>
      </c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189"/>
      <c r="F251" s="70" t="str">
        <f>IF(C251&lt;&gt;"", COUNTA($C$14:C251), "")</f>
        <v/>
      </c>
      <c r="G251" s="192"/>
      <c r="H251" s="85"/>
      <c r="I251" s="92"/>
      <c r="J251" s="92" t="s">
        <v>928</v>
      </c>
      <c r="K251" s="86" t="s">
        <v>271</v>
      </c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189"/>
      <c r="F252" s="70" t="str">
        <f>IF(C252&lt;&gt;"", COUNTA($C$14:C252), "")</f>
        <v/>
      </c>
      <c r="G252" s="192"/>
      <c r="H252" s="85"/>
      <c r="I252" s="92"/>
      <c r="J252" s="125" t="s">
        <v>268</v>
      </c>
      <c r="K252" s="86" t="s">
        <v>272</v>
      </c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189"/>
      <c r="F253" s="70" t="str">
        <f>IF(C253&lt;&gt;"", COUNTA($C$14:C253), "")</f>
        <v/>
      </c>
      <c r="G253" s="192"/>
      <c r="H253" s="85"/>
      <c r="I253" s="92"/>
      <c r="J253" s="125" t="s">
        <v>923</v>
      </c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189"/>
      <c r="F254" s="70" t="str">
        <f>IF(C254&lt;&gt;"", COUNTA($C$14:C254), "")</f>
        <v/>
      </c>
      <c r="G254" s="192"/>
      <c r="H254" s="85"/>
      <c r="I254" s="92"/>
      <c r="J254" s="125" t="s">
        <v>924</v>
      </c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189"/>
      <c r="F255" s="70" t="str">
        <f>IF(C255&lt;&gt;"", COUNTA($C$14:C255), "")</f>
        <v/>
      </c>
      <c r="G255" s="192"/>
      <c r="H255" s="85"/>
      <c r="I255" s="92"/>
      <c r="J255" s="125" t="s">
        <v>925</v>
      </c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189"/>
      <c r="F256" s="70" t="str">
        <f>IF(C256&lt;&gt;"", COUNTA($C$14:C256), "")</f>
        <v/>
      </c>
      <c r="G256" s="192"/>
      <c r="H256" s="85"/>
      <c r="I256" s="92"/>
      <c r="J256" s="125" t="s">
        <v>926</v>
      </c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189"/>
      <c r="F257" s="63" t="str">
        <f>IF(C257&lt;&gt;"", COUNTA($C$14:C257), "")</f>
        <v/>
      </c>
      <c r="G257" s="192"/>
      <c r="H257" s="85"/>
      <c r="I257" s="92"/>
      <c r="J257" s="125" t="s">
        <v>927</v>
      </c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57"/>
      <c r="C258" s="58" t="s">
        <v>23</v>
      </c>
      <c r="D258" s="58" t="s">
        <v>761</v>
      </c>
      <c r="E258" s="188" t="s">
        <v>24</v>
      </c>
      <c r="F258" s="58">
        <f>IF(C258&lt;&gt;"", COUNTA($C$14:C258), "")</f>
        <v>14</v>
      </c>
      <c r="G258" s="191" t="s">
        <v>276</v>
      </c>
      <c r="H258" s="83" t="s">
        <v>796</v>
      </c>
      <c r="I258" s="90" t="s">
        <v>922</v>
      </c>
      <c r="J258" s="90"/>
      <c r="K258" s="90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189"/>
      <c r="F259" s="70" t="str">
        <f>IF(C259&lt;&gt;"", COUNTA($C$14:C259), "")</f>
        <v/>
      </c>
      <c r="G259" s="192"/>
      <c r="H259" s="85"/>
      <c r="I259" s="86" t="s">
        <v>187</v>
      </c>
      <c r="J259" s="86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189"/>
      <c r="F260" s="70" t="str">
        <f>IF(C260&lt;&gt;"", COUNTA($C$14:C260), "")</f>
        <v/>
      </c>
      <c r="G260" s="192"/>
      <c r="H260" s="85"/>
      <c r="I260" s="121" t="s">
        <v>929</v>
      </c>
      <c r="J260" s="86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2"/>
      <c r="C261" s="63"/>
      <c r="D261" s="63"/>
      <c r="E261" s="190"/>
      <c r="F261" s="63" t="str">
        <f>IF(C261&lt;&gt;"", COUNTA($C$14:C261), "")</f>
        <v/>
      </c>
      <c r="G261" s="193"/>
      <c r="H261" s="81"/>
      <c r="I261" s="134" t="s">
        <v>575</v>
      </c>
      <c r="J261" s="82"/>
      <c r="K261" s="82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57"/>
      <c r="C262" s="57" t="s">
        <v>23</v>
      </c>
      <c r="D262" s="57" t="s">
        <v>114</v>
      </c>
      <c r="E262" s="188" t="s">
        <v>24</v>
      </c>
      <c r="F262" s="58">
        <f>IF(C262&lt;&gt;"", COUNTA($C$14:C262), "")</f>
        <v>15</v>
      </c>
      <c r="G262" s="191" t="s">
        <v>277</v>
      </c>
      <c r="H262" s="83" t="s">
        <v>796</v>
      </c>
      <c r="I262" s="90" t="s">
        <v>187</v>
      </c>
      <c r="J262" s="90"/>
      <c r="K262" s="94" t="s">
        <v>61</v>
      </c>
      <c r="L262" s="34"/>
      <c r="M262" s="26"/>
      <c r="N262" s="26"/>
      <c r="O262" s="27"/>
      <c r="P262" s="53"/>
      <c r="Q262" s="53"/>
      <c r="R262" s="53"/>
      <c r="S262" s="53"/>
      <c r="T262" s="53"/>
      <c r="U262" s="53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7"/>
      <c r="D263" s="77"/>
      <c r="E263" s="189"/>
      <c r="F263" s="70" t="str">
        <f>IF(C263&lt;&gt;"", COUNTA($C$14:C263), "")</f>
        <v/>
      </c>
      <c r="G263" s="192"/>
      <c r="H263" s="85"/>
      <c r="I263" s="121" t="s">
        <v>278</v>
      </c>
      <c r="J263" s="86"/>
      <c r="K263" s="95" t="s">
        <v>288</v>
      </c>
      <c r="L263" s="34"/>
      <c r="M263" s="26"/>
      <c r="N263" s="26"/>
      <c r="O263" s="27"/>
      <c r="P263" s="53"/>
      <c r="Q263" s="53"/>
      <c r="R263" s="53"/>
      <c r="S263" s="53"/>
      <c r="T263" s="53"/>
      <c r="U263" s="53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7"/>
      <c r="D264" s="77"/>
      <c r="E264" s="189"/>
      <c r="F264" s="70" t="str">
        <f>IF(C264&lt;&gt;"", COUNTA($C$14:C264), "")</f>
        <v/>
      </c>
      <c r="G264" s="192"/>
      <c r="H264" s="85"/>
      <c r="I264" s="121" t="s">
        <v>286</v>
      </c>
      <c r="J264" s="86"/>
      <c r="K264" s="95"/>
      <c r="L264" s="34"/>
      <c r="M264" s="26"/>
      <c r="N264" s="26"/>
      <c r="O264" s="27"/>
      <c r="P264" s="53"/>
      <c r="Q264" s="53"/>
      <c r="R264" s="53"/>
      <c r="S264" s="53"/>
      <c r="T264" s="53"/>
      <c r="U264" s="53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7"/>
      <c r="D265" s="77"/>
      <c r="E265" s="189"/>
      <c r="F265" s="70" t="str">
        <f>IF(C265&lt;&gt;"", COUNTA($C$14:C265), "")</f>
        <v/>
      </c>
      <c r="G265" s="192"/>
      <c r="H265" s="85"/>
      <c r="I265" s="121" t="s">
        <v>287</v>
      </c>
      <c r="J265" s="86"/>
      <c r="K265" s="95"/>
      <c r="L265" s="34"/>
      <c r="M265" s="26"/>
      <c r="N265" s="26"/>
      <c r="O265" s="27"/>
      <c r="P265" s="53"/>
      <c r="Q265" s="53"/>
      <c r="R265" s="53"/>
      <c r="S265" s="53"/>
      <c r="T265" s="53"/>
      <c r="U265" s="53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7"/>
      <c r="D266" s="77"/>
      <c r="E266" s="189"/>
      <c r="F266" s="70" t="str">
        <f>IF(C266&lt;&gt;"", COUNTA($C$14:C266), "")</f>
        <v/>
      </c>
      <c r="G266" s="192"/>
      <c r="H266" s="85"/>
      <c r="I266" s="86"/>
      <c r="J266" s="121" t="s">
        <v>281</v>
      </c>
      <c r="K266" s="95"/>
      <c r="L266" s="34"/>
      <c r="M266" s="26"/>
      <c r="N266" s="26"/>
      <c r="O266" s="27"/>
      <c r="P266" s="53"/>
      <c r="Q266" s="53"/>
      <c r="R266" s="53"/>
      <c r="S266" s="53"/>
      <c r="T266" s="53"/>
      <c r="U266" s="53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7"/>
      <c r="D267" s="77"/>
      <c r="E267" s="189"/>
      <c r="F267" s="70" t="str">
        <f>IF(C267&lt;&gt;"", COUNTA($C$14:C267), "")</f>
        <v/>
      </c>
      <c r="G267" s="192"/>
      <c r="H267" s="85"/>
      <c r="I267" s="86"/>
      <c r="J267" s="86" t="s">
        <v>1322</v>
      </c>
      <c r="K267" s="95"/>
      <c r="L267" s="34"/>
      <c r="M267" s="26"/>
      <c r="N267" s="26"/>
      <c r="O267" s="27"/>
      <c r="P267" s="53"/>
      <c r="Q267" s="53"/>
      <c r="R267" s="53"/>
      <c r="S267" s="53"/>
      <c r="T267" s="53"/>
      <c r="U267" s="53"/>
      <c r="V267" s="13"/>
      <c r="W267" s="13"/>
      <c r="X267" s="13"/>
      <c r="Y267" s="13"/>
      <c r="Z267" s="13"/>
      <c r="AA267" s="13"/>
      <c r="AB267" s="13"/>
      <c r="AC267" s="13"/>
    </row>
    <row r="268" spans="2:29" ht="32">
      <c r="B268" s="69"/>
      <c r="C268" s="77"/>
      <c r="D268" s="77"/>
      <c r="E268" s="189"/>
      <c r="F268" s="70" t="str">
        <f>IF(C268&lt;&gt;"", COUNTA($C$14:C268), "")</f>
        <v/>
      </c>
      <c r="G268" s="192"/>
      <c r="H268" s="85"/>
      <c r="I268" s="86"/>
      <c r="J268" s="86" t="s">
        <v>1323</v>
      </c>
      <c r="K268" s="95"/>
      <c r="L268" s="34"/>
      <c r="M268" s="26"/>
      <c r="N268" s="26"/>
      <c r="O268" s="27"/>
      <c r="P268" s="53"/>
      <c r="Q268" s="53"/>
      <c r="R268" s="53"/>
      <c r="S268" s="53"/>
      <c r="T268" s="53"/>
      <c r="U268" s="53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7"/>
      <c r="D269" s="77"/>
      <c r="E269" s="189"/>
      <c r="F269" s="70" t="str">
        <f>IF(C269&lt;&gt;"", COUNTA($C$14:C269), "")</f>
        <v/>
      </c>
      <c r="G269" s="192"/>
      <c r="H269" s="85"/>
      <c r="I269" s="86"/>
      <c r="J269" s="86" t="s">
        <v>1324</v>
      </c>
      <c r="K269" s="95"/>
      <c r="L269" s="34"/>
      <c r="M269" s="26"/>
      <c r="N269" s="26"/>
      <c r="O269" s="27"/>
      <c r="P269" s="53"/>
      <c r="Q269" s="53"/>
      <c r="R269" s="53"/>
      <c r="S269" s="53"/>
      <c r="T269" s="53"/>
      <c r="U269" s="53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7"/>
      <c r="D270" s="77"/>
      <c r="E270" s="189"/>
      <c r="F270" s="70" t="str">
        <f>IF(C270&lt;&gt;"", COUNTA($C$14:C270), "")</f>
        <v/>
      </c>
      <c r="G270" s="192"/>
      <c r="H270" s="85"/>
      <c r="I270" s="86"/>
      <c r="J270" s="86" t="s">
        <v>488</v>
      </c>
      <c r="K270" s="95"/>
      <c r="L270" s="34"/>
      <c r="M270" s="26"/>
      <c r="N270" s="26"/>
      <c r="O270" s="27"/>
      <c r="P270" s="53"/>
      <c r="Q270" s="53"/>
      <c r="R270" s="53"/>
      <c r="S270" s="53"/>
      <c r="T270" s="53"/>
      <c r="U270" s="53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2"/>
      <c r="C271" s="78"/>
      <c r="D271" s="78"/>
      <c r="E271" s="190"/>
      <c r="F271" s="63" t="str">
        <f>IF(C271&lt;&gt;"", COUNTA($C$14:C271), "")</f>
        <v/>
      </c>
      <c r="G271" s="193"/>
      <c r="H271" s="81"/>
      <c r="I271" s="134" t="s">
        <v>575</v>
      </c>
      <c r="J271" s="82"/>
      <c r="K271" s="96"/>
      <c r="L271" s="34"/>
      <c r="M271" s="26"/>
      <c r="N271" s="26"/>
      <c r="O271" s="27"/>
      <c r="P271" s="53"/>
      <c r="Q271" s="53"/>
      <c r="R271" s="53"/>
      <c r="S271" s="53"/>
      <c r="T271" s="53"/>
      <c r="U271" s="53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57"/>
      <c r="C272" s="58" t="s">
        <v>23</v>
      </c>
      <c r="D272" s="58" t="s">
        <v>761</v>
      </c>
      <c r="E272" s="188" t="s">
        <v>24</v>
      </c>
      <c r="F272" s="58">
        <f>IF(C272&lt;&gt;"", COUNTA($C$14:C272), "")</f>
        <v>16</v>
      </c>
      <c r="G272" s="191" t="s">
        <v>306</v>
      </c>
      <c r="H272" s="83" t="s">
        <v>796</v>
      </c>
      <c r="I272" s="84" t="s">
        <v>292</v>
      </c>
      <c r="J272" s="90"/>
      <c r="K272" s="90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189"/>
      <c r="F273" s="70" t="str">
        <f>IF(C273&lt;&gt;"", COUNTA($C$14:C273), "")</f>
        <v/>
      </c>
      <c r="G273" s="192"/>
      <c r="H273" s="85"/>
      <c r="I273" s="86" t="s">
        <v>187</v>
      </c>
      <c r="J273" s="86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189"/>
      <c r="F274" s="70" t="str">
        <f>IF(C274&lt;&gt;"", COUNTA($C$14:C274), "")</f>
        <v/>
      </c>
      <c r="G274" s="192"/>
      <c r="H274" s="85"/>
      <c r="I274" s="121" t="s">
        <v>293</v>
      </c>
      <c r="J274" s="86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189"/>
      <c r="F275" s="70" t="str">
        <f>IF(C275&lt;&gt;"", COUNTA($C$14:C275), "")</f>
        <v/>
      </c>
      <c r="G275" s="192"/>
      <c r="H275" s="85"/>
      <c r="I275" s="86" t="s">
        <v>1325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189"/>
      <c r="F276" s="70" t="str">
        <f>IF(C276&lt;&gt;"", COUNTA($C$14:C276), "")</f>
        <v/>
      </c>
      <c r="G276" s="192"/>
      <c r="H276" s="85"/>
      <c r="I276" s="121" t="s">
        <v>1096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189"/>
      <c r="F277" s="70" t="str">
        <f>IF(C277&lt;&gt;"", COUNTA($C$14:C277), "")</f>
        <v/>
      </c>
      <c r="G277" s="192"/>
      <c r="H277" s="85"/>
      <c r="I277" s="86" t="s">
        <v>1326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189"/>
      <c r="F278" s="70" t="str">
        <f>IF(C278&lt;&gt;"", COUNTA($C$14:C278), "")</f>
        <v/>
      </c>
      <c r="G278" s="192"/>
      <c r="H278" s="85"/>
      <c r="I278" s="121" t="s">
        <v>295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189"/>
      <c r="F279" s="70" t="str">
        <f>IF(C279&lt;&gt;"", COUNTA($C$14:C279), "")</f>
        <v/>
      </c>
      <c r="G279" s="192"/>
      <c r="H279" s="85"/>
      <c r="I279" s="121" t="s">
        <v>1097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189"/>
      <c r="F280" s="70" t="str">
        <f>IF(C280&lt;&gt;"", COUNTA($C$14:C280), "")</f>
        <v/>
      </c>
      <c r="G280" s="192"/>
      <c r="H280" s="85"/>
      <c r="I280" s="121" t="s">
        <v>1098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189"/>
      <c r="F281" s="70" t="str">
        <f>IF(C281&lt;&gt;"", COUNTA($C$14:C281), "")</f>
        <v/>
      </c>
      <c r="G281" s="192"/>
      <c r="H281" s="85"/>
      <c r="I281" s="121" t="s">
        <v>1099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189"/>
      <c r="F282" s="70" t="str">
        <f>IF(C282&lt;&gt;"", COUNTA($C$14:C282), "")</f>
        <v/>
      </c>
      <c r="G282" s="192"/>
      <c r="H282" s="85"/>
      <c r="I282" s="121" t="s">
        <v>1100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189"/>
      <c r="F283" s="70" t="str">
        <f>IF(C283&lt;&gt;"", COUNTA($C$14:C283), "")</f>
        <v/>
      </c>
      <c r="G283" s="192"/>
      <c r="H283" s="85"/>
      <c r="I283" s="121" t="s">
        <v>575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189"/>
      <c r="F284" s="70" t="str">
        <f>IF(C284&lt;&gt;"", COUNTA($C$14:C284), "")</f>
        <v/>
      </c>
      <c r="G284" s="192"/>
      <c r="H284" s="85"/>
      <c r="I284" s="87" t="s">
        <v>297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189"/>
      <c r="F285" s="70" t="str">
        <f>IF(C285&lt;&gt;"", COUNTA($C$14:C285), "")</f>
        <v/>
      </c>
      <c r="G285" s="192"/>
      <c r="H285" s="85"/>
      <c r="I285" s="86" t="s">
        <v>298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189"/>
      <c r="F286" s="70" t="str">
        <f>IF(C286&lt;&gt;"", COUNTA($C$14:C286), "")</f>
        <v/>
      </c>
      <c r="G286" s="192"/>
      <c r="H286" s="85"/>
      <c r="I286" s="86"/>
      <c r="J286" s="86" t="s">
        <v>299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189"/>
      <c r="F287" s="70" t="str">
        <f>IF(C287&lt;&gt;"", COUNTA($C$14:C287), "")</f>
        <v/>
      </c>
      <c r="G287" s="192"/>
      <c r="H287" s="85"/>
      <c r="I287" s="86"/>
      <c r="J287" s="86" t="s">
        <v>300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189"/>
      <c r="F288" s="70" t="str">
        <f>IF(C288&lt;&gt;"", COUNTA($C$14:C288), "")</f>
        <v/>
      </c>
      <c r="G288" s="192"/>
      <c r="H288" s="85"/>
      <c r="I288" s="86"/>
      <c r="J288" s="86" t="s">
        <v>307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189"/>
      <c r="F289" s="70" t="str">
        <f>IF(C289&lt;&gt;"", COUNTA($C$14:C289), "")</f>
        <v/>
      </c>
      <c r="G289" s="192"/>
      <c r="H289" s="85"/>
      <c r="I289" s="86"/>
      <c r="J289" s="86" t="s">
        <v>1101</v>
      </c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189"/>
      <c r="F290" s="70" t="str">
        <f>IF(C290&lt;&gt;"", COUNTA($C$14:C290), "")</f>
        <v/>
      </c>
      <c r="G290" s="192"/>
      <c r="H290" s="85"/>
      <c r="I290" s="86" t="s">
        <v>301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189"/>
      <c r="F291" s="70" t="str">
        <f>IF(C291&lt;&gt;"", COUNTA($C$14:C291), "")</f>
        <v/>
      </c>
      <c r="G291" s="192"/>
      <c r="H291" s="85"/>
      <c r="I291" s="86" t="s">
        <v>187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189"/>
      <c r="F292" s="70" t="str">
        <f>IF(C292&lt;&gt;"", COUNTA($C$14:C292), "")</f>
        <v/>
      </c>
      <c r="G292" s="192"/>
      <c r="H292" s="85"/>
      <c r="I292" s="121" t="s">
        <v>302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189"/>
      <c r="F293" s="70" t="str">
        <f>IF(C293&lt;&gt;"", COUNTA($C$14:C293), "")</f>
        <v/>
      </c>
      <c r="G293" s="192"/>
      <c r="H293" s="85"/>
      <c r="I293" s="121" t="s">
        <v>303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189"/>
      <c r="F294" s="70" t="str">
        <f>IF(C294&lt;&gt;"", COUNTA($C$14:C294), "")</f>
        <v/>
      </c>
      <c r="G294" s="192"/>
      <c r="H294" s="85"/>
      <c r="I294" s="121" t="s">
        <v>304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189"/>
      <c r="F295" s="70" t="str">
        <f>IF(C295&lt;&gt;"", COUNTA($C$14:C295), "")</f>
        <v/>
      </c>
      <c r="G295" s="192"/>
      <c r="H295" s="85"/>
      <c r="I295" s="121" t="s">
        <v>1102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189"/>
      <c r="F296" s="70" t="str">
        <f>IF(C296&lt;&gt;"", COUNTA($C$14:C296), "")</f>
        <v/>
      </c>
      <c r="G296" s="192"/>
      <c r="H296" s="85"/>
      <c r="I296" s="121" t="s">
        <v>1103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189"/>
      <c r="F297" s="70" t="str">
        <f>IF(C297&lt;&gt;"", COUNTA($C$14:C297), "")</f>
        <v/>
      </c>
      <c r="G297" s="192"/>
      <c r="H297" s="85"/>
      <c r="I297" s="121" t="s">
        <v>1104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189"/>
      <c r="F298" s="70" t="str">
        <f>IF(C298&lt;&gt;"", COUNTA($C$14:C298), "")</f>
        <v/>
      </c>
      <c r="G298" s="192"/>
      <c r="H298" s="85"/>
      <c r="I298" s="121" t="s">
        <v>1105</v>
      </c>
      <c r="J298" s="86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189"/>
      <c r="F299" s="70" t="str">
        <f>IF(C299&lt;&gt;"", COUNTA($C$14:C299), "")</f>
        <v/>
      </c>
      <c r="G299" s="192"/>
      <c r="H299" s="85"/>
      <c r="I299" s="121" t="s">
        <v>1106</v>
      </c>
      <c r="J299" s="86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189"/>
      <c r="F300" s="70" t="str">
        <f>IF(C300&lt;&gt;"", COUNTA($C$14:C300), "")</f>
        <v/>
      </c>
      <c r="G300" s="192"/>
      <c r="H300" s="85"/>
      <c r="I300" s="121" t="s">
        <v>1107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189"/>
      <c r="F301" s="70" t="str">
        <f>IF(C301&lt;&gt;"", COUNTA($C$14:C301), "")</f>
        <v/>
      </c>
      <c r="G301" s="192"/>
      <c r="H301" s="85"/>
      <c r="I301" s="121" t="s">
        <v>1108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189"/>
      <c r="F302" s="70" t="str">
        <f>IF(C302&lt;&gt;"", COUNTA($C$14:C302), "")</f>
        <v/>
      </c>
      <c r="G302" s="192"/>
      <c r="H302" s="85"/>
      <c r="I302" s="121" t="s">
        <v>1109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189"/>
      <c r="F303" s="70" t="str">
        <f>IF(C303&lt;&gt;"", COUNTA($C$14:C303), "")</f>
        <v/>
      </c>
      <c r="G303" s="192"/>
      <c r="H303" s="85"/>
      <c r="I303" s="121" t="s">
        <v>1110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189"/>
      <c r="F304" s="70" t="str">
        <f>IF(C304&lt;&gt;"", COUNTA($C$14:C304), "")</f>
        <v/>
      </c>
      <c r="G304" s="192"/>
      <c r="H304" s="85"/>
      <c r="I304" s="121" t="s">
        <v>1111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189"/>
      <c r="F305" s="70" t="str">
        <f>IF(C305&lt;&gt;"", COUNTA($C$14:C305), "")</f>
        <v/>
      </c>
      <c r="G305" s="192"/>
      <c r="H305" s="85"/>
      <c r="I305" s="121" t="s">
        <v>1112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189"/>
      <c r="F306" s="70" t="str">
        <f>IF(C306&lt;&gt;"", COUNTA($C$14:C306), "")</f>
        <v/>
      </c>
      <c r="G306" s="192"/>
      <c r="H306" s="85"/>
      <c r="I306" s="121" t="s">
        <v>1113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189"/>
      <c r="F307" s="70" t="str">
        <f>IF(C307&lt;&gt;"", COUNTA($C$14:C307), "")</f>
        <v/>
      </c>
      <c r="G307" s="192"/>
      <c r="H307" s="85"/>
      <c r="I307" s="121" t="s">
        <v>1114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189"/>
      <c r="F308" s="70" t="str">
        <f>IF(C308&lt;&gt;"", COUNTA($C$14:C308), "")</f>
        <v/>
      </c>
      <c r="G308" s="192"/>
      <c r="H308" s="85"/>
      <c r="I308" s="121" t="s">
        <v>295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189"/>
      <c r="F309" s="70" t="str">
        <f>IF(C309&lt;&gt;"", COUNTA($C$14:C309), "")</f>
        <v/>
      </c>
      <c r="G309" s="192"/>
      <c r="H309" s="85"/>
      <c r="I309" s="121" t="s">
        <v>1115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189"/>
      <c r="F310" s="70" t="str">
        <f>IF(C310&lt;&gt;"", COUNTA($C$14:C310), "")</f>
        <v/>
      </c>
      <c r="G310" s="192"/>
      <c r="H310" s="85"/>
      <c r="I310" s="121" t="s">
        <v>1116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189"/>
      <c r="F311" s="70" t="str">
        <f>IF(C311&lt;&gt;"", COUNTA($C$14:C311), "")</f>
        <v/>
      </c>
      <c r="G311" s="192"/>
      <c r="H311" s="85"/>
      <c r="I311" s="121" t="s">
        <v>1117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189"/>
      <c r="F312" s="70" t="str">
        <f>IF(C312&lt;&gt;"", COUNTA($C$14:C312), "")</f>
        <v/>
      </c>
      <c r="G312" s="192"/>
      <c r="H312" s="85"/>
      <c r="I312" s="121" t="s">
        <v>1118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189"/>
      <c r="F313" s="70" t="str">
        <f>IF(C313&lt;&gt;"", COUNTA($C$14:C313), "")</f>
        <v/>
      </c>
      <c r="G313" s="192"/>
      <c r="H313" s="85"/>
      <c r="I313" s="121" t="s">
        <v>1119</v>
      </c>
      <c r="J313" s="86"/>
      <c r="K313" s="86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189"/>
      <c r="F314" s="70" t="str">
        <f>IF(C314&lt;&gt;"", COUNTA($C$14:C314), "")</f>
        <v/>
      </c>
      <c r="G314" s="192"/>
      <c r="H314" s="85"/>
      <c r="I314" s="121" t="s">
        <v>1105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189"/>
      <c r="F315" s="70" t="str">
        <f>IF(C315&lt;&gt;"", COUNTA($C$14:C315), "")</f>
        <v/>
      </c>
      <c r="G315" s="192"/>
      <c r="H315" s="85"/>
      <c r="I315" s="121" t="s">
        <v>1120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189"/>
      <c r="F316" s="70" t="str">
        <f>IF(C316&lt;&gt;"", COUNTA($C$14:C316), "")</f>
        <v/>
      </c>
      <c r="G316" s="192"/>
      <c r="H316" s="85"/>
      <c r="I316" s="121" t="s">
        <v>1121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189"/>
      <c r="F317" s="70" t="str">
        <f>IF(C317&lt;&gt;"", COUNTA($C$14:C317), "")</f>
        <v/>
      </c>
      <c r="G317" s="192"/>
      <c r="H317" s="85"/>
      <c r="I317" s="121" t="s">
        <v>1122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189"/>
      <c r="F318" s="70" t="str">
        <f>IF(C318&lt;&gt;"", COUNTA($C$14:C318), "")</f>
        <v/>
      </c>
      <c r="G318" s="192"/>
      <c r="H318" s="85"/>
      <c r="I318" s="121" t="s">
        <v>1123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2"/>
      <c r="C319" s="63"/>
      <c r="D319" s="63"/>
      <c r="E319" s="190"/>
      <c r="F319" s="63" t="str">
        <f>IF(C319&lt;&gt;"", COUNTA($C$14:C319), "")</f>
        <v/>
      </c>
      <c r="G319" s="193"/>
      <c r="H319" s="81"/>
      <c r="I319" s="134" t="s">
        <v>575</v>
      </c>
      <c r="J319" s="82"/>
      <c r="K319" s="8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57"/>
      <c r="C320" s="58" t="s">
        <v>23</v>
      </c>
      <c r="D320" s="58" t="s">
        <v>761</v>
      </c>
      <c r="E320" s="188" t="s">
        <v>24</v>
      </c>
      <c r="F320" s="58">
        <f>IF(C320&lt;&gt;"", COUNTA($C$14:C320), "")</f>
        <v>17</v>
      </c>
      <c r="G320" s="191" t="s">
        <v>318</v>
      </c>
      <c r="H320" s="83" t="s">
        <v>796</v>
      </c>
      <c r="I320" s="90" t="s">
        <v>187</v>
      </c>
      <c r="J320" s="90"/>
      <c r="K320" s="94" t="s">
        <v>65</v>
      </c>
      <c r="L320" s="34"/>
      <c r="M320" s="26"/>
      <c r="N320" s="26"/>
      <c r="O320" s="27"/>
      <c r="P320" s="53"/>
      <c r="Q320" s="53"/>
      <c r="R320" s="53"/>
      <c r="S320" s="53"/>
      <c r="T320" s="53"/>
      <c r="U320" s="53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189"/>
      <c r="F321" s="70" t="str">
        <f>IF(C321&lt;&gt;"", COUNTA($C$14:C321), "")</f>
        <v/>
      </c>
      <c r="G321" s="192" t="s">
        <v>319</v>
      </c>
      <c r="H321" s="85"/>
      <c r="I321" s="121" t="s">
        <v>320</v>
      </c>
      <c r="J321" s="86"/>
      <c r="K321" s="95"/>
      <c r="L321" s="34"/>
      <c r="M321" s="26"/>
      <c r="N321" s="26"/>
      <c r="O321" s="27"/>
      <c r="P321" s="53"/>
      <c r="Q321" s="53"/>
      <c r="R321" s="53"/>
      <c r="S321" s="53"/>
      <c r="T321" s="53"/>
      <c r="U321" s="53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189"/>
      <c r="F322" s="70" t="str">
        <f>IF(C322&lt;&gt;"", COUNTA($C$14:C322), "")</f>
        <v/>
      </c>
      <c r="G322" s="192"/>
      <c r="H322" s="85"/>
      <c r="I322" s="121" t="s">
        <v>321</v>
      </c>
      <c r="J322" s="86"/>
      <c r="K322" s="95"/>
      <c r="L322" s="34"/>
      <c r="M322" s="26"/>
      <c r="N322" s="26"/>
      <c r="O322" s="27"/>
      <c r="P322" s="53"/>
      <c r="Q322" s="53"/>
      <c r="R322" s="53"/>
      <c r="S322" s="53"/>
      <c r="T322" s="53"/>
      <c r="U322" s="53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189"/>
      <c r="F323" s="70" t="str">
        <f>IF(C323&lt;&gt;"", COUNTA($C$14:C323), "")</f>
        <v/>
      </c>
      <c r="G323" s="192"/>
      <c r="H323" s="85"/>
      <c r="I323" s="121" t="s">
        <v>322</v>
      </c>
      <c r="J323" s="86"/>
      <c r="K323" s="95"/>
      <c r="L323" s="34"/>
      <c r="M323" s="26"/>
      <c r="N323" s="26"/>
      <c r="O323" s="27"/>
      <c r="P323" s="53"/>
      <c r="Q323" s="53"/>
      <c r="R323" s="53"/>
      <c r="S323" s="53"/>
      <c r="T323" s="53"/>
      <c r="U323" s="53"/>
      <c r="V323" s="13"/>
      <c r="W323" s="13"/>
      <c r="X323" s="13"/>
      <c r="Y323" s="13"/>
      <c r="Z323" s="13"/>
      <c r="AA323" s="13"/>
      <c r="AB323" s="13"/>
      <c r="AC323" s="13"/>
    </row>
    <row r="324" spans="2:29" ht="32">
      <c r="B324" s="69"/>
      <c r="C324" s="70"/>
      <c r="D324" s="70"/>
      <c r="E324" s="189"/>
      <c r="F324" s="70" t="str">
        <f>IF(C324&lt;&gt;"", COUNTA($C$14:C324), "")</f>
        <v/>
      </c>
      <c r="G324" s="192"/>
      <c r="H324" s="85"/>
      <c r="I324" s="121" t="s">
        <v>1124</v>
      </c>
      <c r="J324" s="86"/>
      <c r="K324" s="95"/>
      <c r="L324" s="34"/>
      <c r="M324" s="26"/>
      <c r="N324" s="26"/>
      <c r="O324" s="27"/>
      <c r="P324" s="53"/>
      <c r="Q324" s="53"/>
      <c r="R324" s="53"/>
      <c r="S324" s="53"/>
      <c r="T324" s="53"/>
      <c r="U324" s="53"/>
      <c r="V324" s="13"/>
      <c r="W324" s="13"/>
      <c r="X324" s="13"/>
      <c r="Y324" s="13"/>
      <c r="Z324" s="13"/>
      <c r="AA324" s="13"/>
      <c r="AB324" s="13"/>
      <c r="AC324" s="13"/>
    </row>
    <row r="325" spans="2:29" ht="32">
      <c r="B325" s="69"/>
      <c r="C325" s="70"/>
      <c r="D325" s="70"/>
      <c r="E325" s="189"/>
      <c r="F325" s="70" t="str">
        <f>IF(C325&lt;&gt;"", COUNTA($C$14:C325), "")</f>
        <v/>
      </c>
      <c r="G325" s="192"/>
      <c r="H325" s="85"/>
      <c r="I325" s="121" t="s">
        <v>1124</v>
      </c>
      <c r="J325" s="86"/>
      <c r="K325" s="95"/>
      <c r="L325" s="34"/>
      <c r="M325" s="26"/>
      <c r="N325" s="26"/>
      <c r="O325" s="27"/>
      <c r="P325" s="53"/>
      <c r="Q325" s="53"/>
      <c r="R325" s="53"/>
      <c r="S325" s="53"/>
      <c r="T325" s="53"/>
      <c r="U325" s="53"/>
      <c r="V325" s="13"/>
      <c r="W325" s="13"/>
      <c r="X325" s="13"/>
      <c r="Y325" s="13"/>
      <c r="Z325" s="13"/>
      <c r="AA325" s="13"/>
      <c r="AB325" s="13"/>
      <c r="AC325" s="13"/>
    </row>
    <row r="326" spans="2:29" ht="32">
      <c r="B326" s="69"/>
      <c r="C326" s="70"/>
      <c r="D326" s="70"/>
      <c r="E326" s="189"/>
      <c r="F326" s="70" t="str">
        <f>IF(C326&lt;&gt;"", COUNTA($C$14:C326), "")</f>
        <v/>
      </c>
      <c r="G326" s="192"/>
      <c r="H326" s="85"/>
      <c r="I326" s="121" t="s">
        <v>1125</v>
      </c>
      <c r="J326" s="86"/>
      <c r="K326" s="95"/>
      <c r="L326" s="34"/>
      <c r="M326" s="26"/>
      <c r="N326" s="26"/>
      <c r="O326" s="27"/>
      <c r="P326" s="53"/>
      <c r="Q326" s="53"/>
      <c r="R326" s="53"/>
      <c r="S326" s="53"/>
      <c r="T326" s="53"/>
      <c r="U326" s="53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2"/>
      <c r="C327" s="63"/>
      <c r="D327" s="63"/>
      <c r="E327" s="190"/>
      <c r="F327" s="63" t="str">
        <f>IF(C327&lt;&gt;"", COUNTA($C$14:C327), "")</f>
        <v/>
      </c>
      <c r="G327" s="193"/>
      <c r="H327" s="81"/>
      <c r="I327" s="134" t="s">
        <v>575</v>
      </c>
      <c r="J327" s="82"/>
      <c r="K327" s="96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57"/>
      <c r="C328" s="58" t="s">
        <v>23</v>
      </c>
      <c r="D328" s="58" t="s">
        <v>761</v>
      </c>
      <c r="E328" s="188" t="s">
        <v>24</v>
      </c>
      <c r="F328" s="58">
        <f>IF(C328&lt;&gt;"", COUNTA($C$14:C328), "")</f>
        <v>18</v>
      </c>
      <c r="G328" s="191" t="s">
        <v>324</v>
      </c>
      <c r="H328" s="83" t="s">
        <v>796</v>
      </c>
      <c r="I328" s="84" t="s">
        <v>326</v>
      </c>
      <c r="J328" s="90"/>
      <c r="K328" s="90" t="s">
        <v>339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189"/>
      <c r="F329" s="70" t="str">
        <f>IF(C329&lt;&gt;"", COUNTA($C$14:C329), "")</f>
        <v/>
      </c>
      <c r="G329" s="192" t="s">
        <v>797</v>
      </c>
      <c r="H329" s="85"/>
      <c r="I329" s="86" t="s">
        <v>187</v>
      </c>
      <c r="J329" s="86"/>
      <c r="K329" s="121" t="s">
        <v>1137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189"/>
      <c r="F330" s="70" t="str">
        <f>IF(C330&lt;&gt;"", COUNTA($C$14:C330), "")</f>
        <v/>
      </c>
      <c r="G330" s="192" t="s">
        <v>325</v>
      </c>
      <c r="H330" s="85"/>
      <c r="I330" s="121" t="s">
        <v>1126</v>
      </c>
      <c r="J330" s="86"/>
      <c r="K330" s="86" t="s">
        <v>1138</v>
      </c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189"/>
      <c r="F331" s="70" t="str">
        <f>IF(C331&lt;&gt;"", COUNTA($C$14:C331), "")</f>
        <v/>
      </c>
      <c r="G331" s="192"/>
      <c r="H331" s="85"/>
      <c r="I331" s="121" t="s">
        <v>1127</v>
      </c>
      <c r="J331" s="86"/>
      <c r="K331" s="86" t="s">
        <v>1139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189"/>
      <c r="F332" s="70" t="str">
        <f>IF(C332&lt;&gt;"", COUNTA($C$14:C332), "")</f>
        <v/>
      </c>
      <c r="G332" s="192"/>
      <c r="H332" s="85"/>
      <c r="I332" s="121" t="s">
        <v>1128</v>
      </c>
      <c r="J332" s="86"/>
      <c r="K332" s="86" t="s">
        <v>1140</v>
      </c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189"/>
      <c r="F333" s="70" t="str">
        <f>IF(C333&lt;&gt;"", COUNTA($C$14:C333), "")</f>
        <v/>
      </c>
      <c r="G333" s="192"/>
      <c r="H333" s="85"/>
      <c r="I333" s="87" t="s">
        <v>332</v>
      </c>
      <c r="J333" s="86"/>
      <c r="K333" s="86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189"/>
      <c r="F334" s="70" t="str">
        <f>IF(C334&lt;&gt;"", COUNTA($C$14:C334), "")</f>
        <v/>
      </c>
      <c r="G334" s="192"/>
      <c r="H334" s="85"/>
      <c r="I334" s="121"/>
      <c r="J334" s="86" t="s">
        <v>335</v>
      </c>
      <c r="K334" s="86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189"/>
      <c r="F335" s="70" t="str">
        <f>IF(C335&lt;&gt;"", COUNTA($C$14:C335), "")</f>
        <v/>
      </c>
      <c r="G335" s="192"/>
      <c r="H335" s="85"/>
      <c r="I335" s="121"/>
      <c r="J335" s="86" t="s">
        <v>1129</v>
      </c>
      <c r="K335" s="86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189"/>
      <c r="F336" s="70" t="str">
        <f>IF(C336&lt;&gt;"", COUNTA($C$14:C336), "")</f>
        <v/>
      </c>
      <c r="G336" s="192"/>
      <c r="H336" s="85"/>
      <c r="I336" s="121"/>
      <c r="J336" s="86" t="s">
        <v>336</v>
      </c>
      <c r="K336" s="86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189"/>
      <c r="F337" s="70" t="str">
        <f>IF(C337&lt;&gt;"", COUNTA($C$14:C337), "")</f>
        <v/>
      </c>
      <c r="G337" s="192"/>
      <c r="H337" s="85"/>
      <c r="I337" s="121"/>
      <c r="J337" s="86" t="s">
        <v>1130</v>
      </c>
      <c r="K337" s="86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189"/>
      <c r="F338" s="70" t="str">
        <f>IF(C338&lt;&gt;"", COUNTA($C$14:C338), "")</f>
        <v/>
      </c>
      <c r="G338" s="192"/>
      <c r="H338" s="85"/>
      <c r="I338" s="121"/>
      <c r="J338" s="86" t="s">
        <v>1131</v>
      </c>
      <c r="K338" s="86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189"/>
      <c r="F339" s="63" t="str">
        <f>IF(C339&lt;&gt;"", COUNTA($C$14:C339), "")</f>
        <v/>
      </c>
      <c r="G339" s="192"/>
      <c r="H339" s="85"/>
      <c r="I339" s="121" t="s">
        <v>575</v>
      </c>
      <c r="J339" s="86"/>
      <c r="K339" s="86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57"/>
      <c r="C340" s="57" t="s">
        <v>23</v>
      </c>
      <c r="D340" s="57" t="s">
        <v>114</v>
      </c>
      <c r="E340" s="188" t="s">
        <v>24</v>
      </c>
      <c r="F340" s="58">
        <f>IF(C340&lt;&gt;"", COUNTA($C$14:C340), "")</f>
        <v>19</v>
      </c>
      <c r="G340" s="196" t="s">
        <v>373</v>
      </c>
      <c r="H340" s="59" t="s">
        <v>796</v>
      </c>
      <c r="I340" s="76" t="s">
        <v>1132</v>
      </c>
      <c r="J340" s="67"/>
      <c r="K340" s="67" t="s">
        <v>351</v>
      </c>
      <c r="L340" s="34"/>
      <c r="M340" s="26"/>
      <c r="N340" s="26"/>
      <c r="O340" s="27"/>
      <c r="P340" s="53"/>
      <c r="Q340" s="53"/>
      <c r="R340" s="53"/>
      <c r="S340" s="53"/>
      <c r="T340" s="53"/>
      <c r="U340" s="53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69"/>
      <c r="D341" s="69"/>
      <c r="E341" s="189"/>
      <c r="F341" s="70" t="str">
        <f>IF(C341&lt;&gt;"", COUNTA($C$14:C341), "")</f>
        <v/>
      </c>
      <c r="G341" s="198" t="s">
        <v>325</v>
      </c>
      <c r="H341" s="71"/>
      <c r="I341" s="72" t="s">
        <v>187</v>
      </c>
      <c r="J341" s="72"/>
      <c r="K341" s="72" t="s">
        <v>352</v>
      </c>
      <c r="L341" s="34"/>
      <c r="M341" s="26"/>
      <c r="N341" s="26"/>
      <c r="O341" s="27"/>
      <c r="P341" s="53"/>
      <c r="Q341" s="53"/>
      <c r="R341" s="53"/>
      <c r="S341" s="53"/>
      <c r="T341" s="53"/>
      <c r="U341" s="53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69"/>
      <c r="D342" s="69"/>
      <c r="E342" s="189"/>
      <c r="F342" s="70" t="str">
        <f>IF(C342&lt;&gt;"", COUNTA($C$14:C342), "")</f>
        <v/>
      </c>
      <c r="G342" s="198"/>
      <c r="H342" s="71"/>
      <c r="I342" s="97" t="s">
        <v>375</v>
      </c>
      <c r="J342" s="72"/>
      <c r="K342" s="72" t="s">
        <v>353</v>
      </c>
      <c r="L342" s="34"/>
      <c r="M342" s="26"/>
      <c r="N342" s="26"/>
      <c r="O342" s="27"/>
      <c r="P342" s="53"/>
      <c r="Q342" s="53"/>
      <c r="R342" s="53"/>
      <c r="S342" s="53"/>
      <c r="T342" s="53"/>
      <c r="U342" s="53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7"/>
      <c r="D343" s="77"/>
      <c r="E343" s="189"/>
      <c r="F343" s="70" t="str">
        <f>IF(C343&lt;&gt;"", COUNTA($C$14:C343), "")</f>
        <v/>
      </c>
      <c r="G343" s="198"/>
      <c r="H343" s="71"/>
      <c r="I343" s="97" t="s">
        <v>575</v>
      </c>
      <c r="J343" s="72"/>
      <c r="K343" s="72" t="s">
        <v>354</v>
      </c>
      <c r="L343" s="34"/>
      <c r="M343" s="26"/>
      <c r="N343" s="26"/>
      <c r="O343" s="27"/>
      <c r="P343" s="53"/>
      <c r="Q343" s="53"/>
      <c r="R343" s="53"/>
      <c r="S343" s="53"/>
      <c r="T343" s="53"/>
      <c r="U343" s="53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7"/>
      <c r="D344" s="77"/>
      <c r="E344" s="189"/>
      <c r="F344" s="70" t="str">
        <f>IF(C344&lt;&gt;"", COUNTA($C$14:C344), "")</f>
        <v/>
      </c>
      <c r="G344" s="198"/>
      <c r="H344" s="71"/>
      <c r="I344" s="73" t="s">
        <v>376</v>
      </c>
      <c r="J344" s="72"/>
      <c r="K344" s="72" t="s">
        <v>355</v>
      </c>
      <c r="L344" s="34"/>
      <c r="M344" s="26"/>
      <c r="N344" s="26"/>
      <c r="O344" s="27"/>
      <c r="P344" s="53"/>
      <c r="Q344" s="53"/>
      <c r="R344" s="53"/>
      <c r="S344" s="53"/>
      <c r="T344" s="53"/>
      <c r="U344" s="53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7"/>
      <c r="D345" s="77"/>
      <c r="E345" s="189"/>
      <c r="F345" s="70" t="str">
        <f>IF(C345&lt;&gt;"", COUNTA($C$14:C345), "")</f>
        <v/>
      </c>
      <c r="G345" s="198"/>
      <c r="H345" s="71"/>
      <c r="I345" s="72" t="s">
        <v>377</v>
      </c>
      <c r="J345" s="72"/>
      <c r="K345" s="72" t="s">
        <v>1136</v>
      </c>
      <c r="L345" s="34"/>
      <c r="M345" s="26"/>
      <c r="N345" s="26"/>
      <c r="O345" s="27"/>
      <c r="P345" s="53"/>
      <c r="Q345" s="53"/>
      <c r="R345" s="53"/>
      <c r="S345" s="53"/>
      <c r="T345" s="53"/>
      <c r="U345" s="53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7"/>
      <c r="D346" s="77"/>
      <c r="E346" s="189"/>
      <c r="F346" s="70" t="str">
        <f>IF(C346&lt;&gt;"", COUNTA($C$14:C346), "")</f>
        <v/>
      </c>
      <c r="G346" s="198"/>
      <c r="H346" s="71"/>
      <c r="I346" s="72"/>
      <c r="J346" s="72" t="s">
        <v>930</v>
      </c>
      <c r="K346" s="72"/>
      <c r="L346" s="34"/>
      <c r="M346" s="26"/>
      <c r="N346" s="26"/>
      <c r="O346" s="27"/>
      <c r="P346" s="53"/>
      <c r="Q346" s="53"/>
      <c r="R346" s="53"/>
      <c r="S346" s="53"/>
      <c r="T346" s="53"/>
      <c r="U346" s="53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7"/>
      <c r="D347" s="77"/>
      <c r="E347" s="189"/>
      <c r="F347" s="70" t="str">
        <f>IF(C347&lt;&gt;"", COUNTA($C$14:C347), "")</f>
        <v/>
      </c>
      <c r="G347" s="198"/>
      <c r="H347" s="71"/>
      <c r="I347" s="72"/>
      <c r="J347" s="72" t="s">
        <v>1133</v>
      </c>
      <c r="K347" s="72"/>
      <c r="L347" s="34"/>
      <c r="M347" s="26"/>
      <c r="N347" s="26"/>
      <c r="O347" s="27"/>
      <c r="P347" s="53"/>
      <c r="Q347" s="53"/>
      <c r="R347" s="53"/>
      <c r="S347" s="53"/>
      <c r="T347" s="53"/>
      <c r="U347" s="53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7"/>
      <c r="D348" s="77"/>
      <c r="E348" s="189"/>
      <c r="F348" s="70" t="str">
        <f>IF(C348&lt;&gt;"", COUNTA($C$14:C348), "")</f>
        <v/>
      </c>
      <c r="G348" s="198"/>
      <c r="H348" s="71"/>
      <c r="I348" s="72"/>
      <c r="J348" s="72" t="s">
        <v>1134</v>
      </c>
      <c r="K348" s="72"/>
      <c r="L348" s="34"/>
      <c r="M348" s="26"/>
      <c r="N348" s="26"/>
      <c r="O348" s="27"/>
      <c r="P348" s="53"/>
      <c r="Q348" s="53"/>
      <c r="R348" s="53"/>
      <c r="S348" s="53"/>
      <c r="T348" s="53"/>
      <c r="U348" s="53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7"/>
      <c r="D349" s="77"/>
      <c r="E349" s="189"/>
      <c r="F349" s="70" t="str">
        <f>IF(C349&lt;&gt;"", COUNTA($C$14:C349), "")</f>
        <v/>
      </c>
      <c r="G349" s="198"/>
      <c r="H349" s="71"/>
      <c r="I349" s="72"/>
      <c r="J349" s="72" t="s">
        <v>1135</v>
      </c>
      <c r="K349" s="72"/>
      <c r="L349" s="34"/>
      <c r="M349" s="26"/>
      <c r="N349" s="26"/>
      <c r="O349" s="27"/>
      <c r="P349" s="53"/>
      <c r="Q349" s="53"/>
      <c r="R349" s="53"/>
      <c r="S349" s="53"/>
      <c r="T349" s="53"/>
      <c r="U349" s="53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7"/>
      <c r="D350" s="77"/>
      <c r="E350" s="189"/>
      <c r="F350" s="70" t="str">
        <f>IF(C350&lt;&gt;"", COUNTA($C$14:C350), "")</f>
        <v/>
      </c>
      <c r="G350" s="198"/>
      <c r="H350" s="71"/>
      <c r="I350" s="72" t="s">
        <v>379</v>
      </c>
      <c r="J350" s="72"/>
      <c r="K350" s="72"/>
      <c r="L350" s="34"/>
      <c r="M350" s="26"/>
      <c r="N350" s="26"/>
      <c r="O350" s="27"/>
      <c r="P350" s="53"/>
      <c r="Q350" s="53"/>
      <c r="R350" s="53"/>
      <c r="S350" s="53"/>
      <c r="T350" s="53"/>
      <c r="U350" s="53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7"/>
      <c r="D351" s="77"/>
      <c r="E351" s="189"/>
      <c r="F351" s="70" t="str">
        <f>IF(C351&lt;&gt;"", COUNTA($C$14:C351), "")</f>
        <v/>
      </c>
      <c r="G351" s="198"/>
      <c r="H351" s="71"/>
      <c r="I351" s="73" t="s">
        <v>380</v>
      </c>
      <c r="J351" s="72"/>
      <c r="K351" s="72"/>
      <c r="L351" s="34"/>
      <c r="M351" s="26"/>
      <c r="N351" s="26"/>
      <c r="O351" s="27"/>
      <c r="P351" s="53"/>
      <c r="Q351" s="53"/>
      <c r="R351" s="53"/>
      <c r="S351" s="53"/>
      <c r="T351" s="53"/>
      <c r="U351" s="53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7"/>
      <c r="D352" s="77"/>
      <c r="E352" s="189"/>
      <c r="F352" s="70" t="str">
        <f>IF(C352&lt;&gt;"", COUNTA($C$14:C352), "")</f>
        <v/>
      </c>
      <c r="G352" s="198"/>
      <c r="H352" s="71"/>
      <c r="I352" s="72" t="s">
        <v>187</v>
      </c>
      <c r="J352" s="72"/>
      <c r="K352" s="72"/>
      <c r="L352" s="34"/>
      <c r="M352" s="26"/>
      <c r="N352" s="26"/>
      <c r="O352" s="27"/>
      <c r="P352" s="53"/>
      <c r="Q352" s="53"/>
      <c r="R352" s="53"/>
      <c r="S352" s="53"/>
      <c r="T352" s="53"/>
      <c r="U352" s="53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7"/>
      <c r="D353" s="77"/>
      <c r="E353" s="189"/>
      <c r="F353" s="70" t="str">
        <f>IF(C353&lt;&gt;"", COUNTA($C$14:C353), "")</f>
        <v/>
      </c>
      <c r="G353" s="198"/>
      <c r="H353" s="71"/>
      <c r="I353" s="97" t="s">
        <v>381</v>
      </c>
      <c r="J353" s="72"/>
      <c r="K353" s="72"/>
      <c r="L353" s="34"/>
      <c r="M353" s="26"/>
      <c r="N353" s="26"/>
      <c r="O353" s="27"/>
      <c r="P353" s="53"/>
      <c r="Q353" s="53"/>
      <c r="R353" s="53"/>
      <c r="S353" s="53"/>
      <c r="T353" s="53"/>
      <c r="U353" s="53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7"/>
      <c r="D354" s="77"/>
      <c r="E354" s="189"/>
      <c r="F354" s="70" t="str">
        <f>IF(C354&lt;&gt;"", COUNTA($C$14:C354), "")</f>
        <v/>
      </c>
      <c r="G354" s="198"/>
      <c r="H354" s="71"/>
      <c r="I354" s="97" t="s">
        <v>382</v>
      </c>
      <c r="J354" s="72"/>
      <c r="K354" s="72"/>
      <c r="L354" s="34"/>
      <c r="M354" s="26"/>
      <c r="N354" s="26"/>
      <c r="O354" s="27"/>
      <c r="P354" s="53"/>
      <c r="Q354" s="53"/>
      <c r="R354" s="53"/>
      <c r="S354" s="53"/>
      <c r="T354" s="53"/>
      <c r="U354" s="53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7"/>
      <c r="D355" s="77"/>
      <c r="E355" s="189"/>
      <c r="F355" s="70" t="str">
        <f>IF(C355&lt;&gt;"", COUNTA($C$14:C355), "")</f>
        <v/>
      </c>
      <c r="G355" s="198"/>
      <c r="H355" s="71"/>
      <c r="I355" s="97" t="s">
        <v>383</v>
      </c>
      <c r="J355" s="72"/>
      <c r="K355" s="72"/>
      <c r="L355" s="34"/>
      <c r="M355" s="26"/>
      <c r="N355" s="26"/>
      <c r="O355" s="27"/>
      <c r="P355" s="53"/>
      <c r="Q355" s="53"/>
      <c r="R355" s="53"/>
      <c r="S355" s="53"/>
      <c r="T355" s="53"/>
      <c r="U355" s="53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7"/>
      <c r="D356" s="77"/>
      <c r="E356" s="189"/>
      <c r="F356" s="70" t="str">
        <f>IF(C356&lt;&gt;"", COUNTA($C$14:C356), "")</f>
        <v/>
      </c>
      <c r="G356" s="198"/>
      <c r="H356" s="71"/>
      <c r="I356" s="97" t="s">
        <v>1141</v>
      </c>
      <c r="J356" s="72"/>
      <c r="K356" s="72"/>
      <c r="L356" s="34"/>
      <c r="M356" s="26"/>
      <c r="N356" s="26"/>
      <c r="O356" s="27"/>
      <c r="P356" s="53"/>
      <c r="Q356" s="53"/>
      <c r="R356" s="53"/>
      <c r="S356" s="53"/>
      <c r="T356" s="53"/>
      <c r="U356" s="53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7"/>
      <c r="D357" s="77"/>
      <c r="E357" s="189"/>
      <c r="F357" s="70" t="str">
        <f>IF(C357&lt;&gt;"", COUNTA($C$14:C357), "")</f>
        <v/>
      </c>
      <c r="G357" s="198"/>
      <c r="H357" s="71"/>
      <c r="I357" s="97" t="s">
        <v>1142</v>
      </c>
      <c r="J357" s="72"/>
      <c r="K357" s="72"/>
      <c r="L357" s="34"/>
      <c r="M357" s="26"/>
      <c r="N357" s="26"/>
      <c r="O357" s="27"/>
      <c r="P357" s="53"/>
      <c r="Q357" s="53"/>
      <c r="R357" s="53"/>
      <c r="S357" s="53"/>
      <c r="T357" s="53"/>
      <c r="U357" s="53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7"/>
      <c r="D358" s="77"/>
      <c r="E358" s="189"/>
      <c r="F358" s="70" t="str">
        <f>IF(C358&lt;&gt;"", COUNTA($C$14:C358), "")</f>
        <v/>
      </c>
      <c r="G358" s="198"/>
      <c r="H358" s="71"/>
      <c r="I358" s="97" t="s">
        <v>1143</v>
      </c>
      <c r="J358" s="72"/>
      <c r="K358" s="72"/>
      <c r="L358" s="34"/>
      <c r="M358" s="26"/>
      <c r="N358" s="26"/>
      <c r="O358" s="27"/>
      <c r="P358" s="53"/>
      <c r="Q358" s="53"/>
      <c r="R358" s="53"/>
      <c r="S358" s="53"/>
      <c r="T358" s="53"/>
      <c r="U358" s="53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7"/>
      <c r="D359" s="77"/>
      <c r="E359" s="189"/>
      <c r="F359" s="70" t="str">
        <f>IF(C359&lt;&gt;"", COUNTA($C$14:C359), "")</f>
        <v/>
      </c>
      <c r="G359" s="198"/>
      <c r="H359" s="71"/>
      <c r="I359" s="97" t="s">
        <v>1144</v>
      </c>
      <c r="J359" s="72"/>
      <c r="K359" s="72"/>
      <c r="L359" s="34"/>
      <c r="M359" s="26"/>
      <c r="N359" s="26"/>
      <c r="O359" s="27"/>
      <c r="P359" s="53"/>
      <c r="Q359" s="53"/>
      <c r="R359" s="53"/>
      <c r="S359" s="53"/>
      <c r="T359" s="53"/>
      <c r="U359" s="53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7"/>
      <c r="D360" s="77"/>
      <c r="E360" s="189"/>
      <c r="F360" s="70" t="str">
        <f>IF(C360&lt;&gt;"", COUNTA($C$14:C360), "")</f>
        <v/>
      </c>
      <c r="G360" s="198"/>
      <c r="H360" s="71"/>
      <c r="I360" s="97" t="s">
        <v>1145</v>
      </c>
      <c r="J360" s="72"/>
      <c r="K360" s="72"/>
      <c r="L360" s="34"/>
      <c r="M360" s="26"/>
      <c r="N360" s="26"/>
      <c r="O360" s="27"/>
      <c r="P360" s="53"/>
      <c r="Q360" s="53"/>
      <c r="R360" s="53"/>
      <c r="S360" s="53"/>
      <c r="T360" s="53"/>
      <c r="U360" s="53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7"/>
      <c r="D361" s="77"/>
      <c r="E361" s="189"/>
      <c r="F361" s="70" t="str">
        <f>IF(C361&lt;&gt;"", COUNTA($C$14:C361), "")</f>
        <v/>
      </c>
      <c r="G361" s="198"/>
      <c r="H361" s="71"/>
      <c r="I361" s="97" t="s">
        <v>1146</v>
      </c>
      <c r="J361" s="72"/>
      <c r="K361" s="72"/>
      <c r="L361" s="34"/>
      <c r="M361" s="26"/>
      <c r="N361" s="26"/>
      <c r="O361" s="27"/>
      <c r="P361" s="53"/>
      <c r="Q361" s="53"/>
      <c r="R361" s="53"/>
      <c r="S361" s="53"/>
      <c r="T361" s="53"/>
      <c r="U361" s="53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7"/>
      <c r="D362" s="77"/>
      <c r="E362" s="189"/>
      <c r="F362" s="70" t="str">
        <f>IF(C362&lt;&gt;"", COUNTA($C$14:C362), "")</f>
        <v/>
      </c>
      <c r="G362" s="198"/>
      <c r="H362" s="71"/>
      <c r="I362" s="97" t="s">
        <v>1147</v>
      </c>
      <c r="J362" s="72"/>
      <c r="K362" s="72"/>
      <c r="L362" s="34"/>
      <c r="M362" s="26"/>
      <c r="N362" s="26"/>
      <c r="O362" s="27"/>
      <c r="P362" s="53"/>
      <c r="Q362" s="53"/>
      <c r="R362" s="53"/>
      <c r="S362" s="53"/>
      <c r="T362" s="53"/>
      <c r="U362" s="53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7"/>
      <c r="D363" s="77"/>
      <c r="E363" s="189"/>
      <c r="F363" s="70" t="str">
        <f>IF(C363&lt;&gt;"", COUNTA($C$14:C363), "")</f>
        <v/>
      </c>
      <c r="G363" s="198"/>
      <c r="H363" s="71"/>
      <c r="I363" s="97" t="s">
        <v>384</v>
      </c>
      <c r="J363" s="72"/>
      <c r="K363" s="72"/>
      <c r="L363" s="34"/>
      <c r="M363" s="26"/>
      <c r="N363" s="26"/>
      <c r="O363" s="27"/>
      <c r="P363" s="53"/>
      <c r="Q363" s="53"/>
      <c r="R363" s="53"/>
      <c r="S363" s="53"/>
      <c r="T363" s="53"/>
      <c r="U363" s="53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7"/>
      <c r="D364" s="77"/>
      <c r="E364" s="189"/>
      <c r="F364" s="70" t="str">
        <f>IF(C364&lt;&gt;"", COUNTA($C$14:C364), "")</f>
        <v/>
      </c>
      <c r="G364" s="198"/>
      <c r="H364" s="71"/>
      <c r="I364" s="97" t="s">
        <v>1148</v>
      </c>
      <c r="J364" s="72"/>
      <c r="K364" s="72"/>
      <c r="L364" s="34"/>
      <c r="M364" s="26"/>
      <c r="N364" s="26"/>
      <c r="O364" s="27"/>
      <c r="P364" s="53"/>
      <c r="Q364" s="53"/>
      <c r="R364" s="53"/>
      <c r="S364" s="53"/>
      <c r="T364" s="53"/>
      <c r="U364" s="53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7"/>
      <c r="D365" s="77"/>
      <c r="E365" s="189"/>
      <c r="F365" s="70" t="str">
        <f>IF(C365&lt;&gt;"", COUNTA($C$14:C365), "")</f>
        <v/>
      </c>
      <c r="G365" s="198"/>
      <c r="H365" s="71"/>
      <c r="I365" s="97" t="s">
        <v>1153</v>
      </c>
      <c r="J365" s="72"/>
      <c r="K365" s="72"/>
      <c r="L365" s="34"/>
      <c r="M365" s="26"/>
      <c r="N365" s="26"/>
      <c r="O365" s="27"/>
      <c r="P365" s="53"/>
      <c r="Q365" s="53"/>
      <c r="R365" s="53"/>
      <c r="S365" s="53"/>
      <c r="T365" s="53"/>
      <c r="U365" s="53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7"/>
      <c r="D366" s="77"/>
      <c r="E366" s="189"/>
      <c r="F366" s="70" t="str">
        <f>IF(C366&lt;&gt;"", COUNTA($C$14:C366), "")</f>
        <v/>
      </c>
      <c r="G366" s="198"/>
      <c r="H366" s="71"/>
      <c r="I366" s="97" t="s">
        <v>1149</v>
      </c>
      <c r="J366" s="72"/>
      <c r="K366" s="72"/>
      <c r="L366" s="34"/>
      <c r="M366" s="26"/>
      <c r="N366" s="26"/>
      <c r="O366" s="27"/>
      <c r="P366" s="53"/>
      <c r="Q366" s="53"/>
      <c r="R366" s="53"/>
      <c r="S366" s="53"/>
      <c r="T366" s="53"/>
      <c r="U366" s="53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7"/>
      <c r="D367" s="77"/>
      <c r="E367" s="189"/>
      <c r="F367" s="70" t="str">
        <f>IF(C367&lt;&gt;"", COUNTA($C$14:C367), "")</f>
        <v/>
      </c>
      <c r="G367" s="198"/>
      <c r="H367" s="71"/>
      <c r="I367" s="97" t="s">
        <v>1150</v>
      </c>
      <c r="J367" s="72"/>
      <c r="K367" s="72"/>
      <c r="L367" s="34"/>
      <c r="M367" s="26"/>
      <c r="N367" s="26"/>
      <c r="O367" s="27"/>
      <c r="P367" s="53"/>
      <c r="Q367" s="53"/>
      <c r="R367" s="53"/>
      <c r="S367" s="53"/>
      <c r="T367" s="53"/>
      <c r="U367" s="53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7"/>
      <c r="D368" s="77"/>
      <c r="E368" s="189"/>
      <c r="F368" s="70" t="str">
        <f>IF(C368&lt;&gt;"", COUNTA($C$14:C368), "")</f>
        <v/>
      </c>
      <c r="G368" s="198"/>
      <c r="H368" s="71"/>
      <c r="I368" s="97" t="s">
        <v>1151</v>
      </c>
      <c r="J368" s="72"/>
      <c r="K368" s="72"/>
      <c r="L368" s="34"/>
      <c r="M368" s="26"/>
      <c r="N368" s="26"/>
      <c r="O368" s="27"/>
      <c r="P368" s="53"/>
      <c r="Q368" s="53"/>
      <c r="R368" s="53"/>
      <c r="S368" s="53"/>
      <c r="T368" s="53"/>
      <c r="U368" s="53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7"/>
      <c r="D369" s="77"/>
      <c r="E369" s="189"/>
      <c r="F369" s="70" t="str">
        <f>IF(C369&lt;&gt;"", COUNTA($C$14:C369), "")</f>
        <v/>
      </c>
      <c r="G369" s="198"/>
      <c r="H369" s="71"/>
      <c r="I369" s="97" t="s">
        <v>1152</v>
      </c>
      <c r="J369" s="72"/>
      <c r="K369" s="72"/>
      <c r="L369" s="34"/>
      <c r="M369" s="26"/>
      <c r="N369" s="26"/>
      <c r="O369" s="27"/>
      <c r="P369" s="53"/>
      <c r="Q369" s="53"/>
      <c r="R369" s="53"/>
      <c r="S369" s="53"/>
      <c r="T369" s="53"/>
      <c r="U369" s="53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2"/>
      <c r="C370" s="78"/>
      <c r="D370" s="78"/>
      <c r="E370" s="190"/>
      <c r="F370" s="63" t="str">
        <f>IF(C370&lt;&gt;"", COUNTA($C$14:C370), "")</f>
        <v/>
      </c>
      <c r="G370" s="197"/>
      <c r="H370" s="64"/>
      <c r="I370" s="98" t="s">
        <v>575</v>
      </c>
      <c r="J370" s="74"/>
      <c r="K370" s="74"/>
      <c r="L370" s="34"/>
      <c r="M370" s="26"/>
      <c r="N370" s="26"/>
      <c r="O370" s="27"/>
      <c r="P370" s="53"/>
      <c r="Q370" s="53"/>
      <c r="R370" s="53"/>
      <c r="S370" s="53"/>
      <c r="T370" s="53"/>
      <c r="U370" s="53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57"/>
      <c r="C371" s="58" t="s">
        <v>23</v>
      </c>
      <c r="D371" s="58" t="s">
        <v>761</v>
      </c>
      <c r="E371" s="188" t="s">
        <v>24</v>
      </c>
      <c r="F371" s="58">
        <f>IF(C371&lt;&gt;"", COUNTA($C$14:C371), "")</f>
        <v>20</v>
      </c>
      <c r="G371" s="191" t="s">
        <v>385</v>
      </c>
      <c r="H371" s="83" t="s">
        <v>796</v>
      </c>
      <c r="I371" s="84" t="s">
        <v>386</v>
      </c>
      <c r="J371" s="90"/>
      <c r="K371" s="67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189"/>
      <c r="F372" s="70" t="str">
        <f>IF(C372&lt;&gt;"", COUNTA($C$14:C372), "")</f>
        <v/>
      </c>
      <c r="G372" s="192"/>
      <c r="H372" s="85"/>
      <c r="I372" s="86" t="s">
        <v>242</v>
      </c>
      <c r="J372" s="86"/>
      <c r="K372" s="72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189"/>
      <c r="F373" s="70" t="str">
        <f>IF(C373&lt;&gt;"", COUNTA($C$14:C373), "")</f>
        <v/>
      </c>
      <c r="G373" s="192"/>
      <c r="H373" s="85"/>
      <c r="I373" s="121" t="s">
        <v>387</v>
      </c>
      <c r="J373" s="86"/>
      <c r="K373" s="72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189"/>
      <c r="F374" s="70" t="str">
        <f>IF(C374&lt;&gt;"", COUNTA($C$14:C374), "")</f>
        <v/>
      </c>
      <c r="G374" s="192"/>
      <c r="H374" s="85"/>
      <c r="I374" s="121" t="s">
        <v>388</v>
      </c>
      <c r="J374" s="86"/>
      <c r="K374" s="7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189"/>
      <c r="F375" s="70" t="str">
        <f>IF(C375&lt;&gt;"", COUNTA($C$14:C375), "")</f>
        <v/>
      </c>
      <c r="G375" s="192"/>
      <c r="H375" s="85"/>
      <c r="I375" s="87" t="s">
        <v>389</v>
      </c>
      <c r="J375" s="86"/>
      <c r="K375" s="72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189"/>
      <c r="F376" s="70" t="str">
        <f>IF(C376&lt;&gt;"", COUNTA($C$14:C376), "")</f>
        <v/>
      </c>
      <c r="G376" s="192"/>
      <c r="H376" s="85"/>
      <c r="I376" s="86" t="s">
        <v>390</v>
      </c>
      <c r="J376" s="86"/>
      <c r="K376" s="72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2"/>
      <c r="C377" s="63"/>
      <c r="D377" s="63"/>
      <c r="E377" s="190"/>
      <c r="F377" s="63" t="str">
        <f>IF(C377&lt;&gt;"", COUNTA($C$14:C377), "")</f>
        <v/>
      </c>
      <c r="G377" s="193"/>
      <c r="H377" s="81"/>
      <c r="I377" s="82" t="s">
        <v>391</v>
      </c>
      <c r="J377" s="82"/>
      <c r="K377" s="74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57"/>
      <c r="C378" s="58" t="s">
        <v>23</v>
      </c>
      <c r="D378" s="58" t="s">
        <v>761</v>
      </c>
      <c r="E378" s="188" t="s">
        <v>24</v>
      </c>
      <c r="F378" s="58">
        <f>IF(C378&lt;&gt;"", COUNTA($C$14:C378), "")</f>
        <v>21</v>
      </c>
      <c r="G378" s="191" t="s">
        <v>396</v>
      </c>
      <c r="H378" s="59" t="s">
        <v>796</v>
      </c>
      <c r="I378" s="90" t="s">
        <v>187</v>
      </c>
      <c r="J378" s="90"/>
      <c r="K378" s="90"/>
      <c r="L378" s="34"/>
      <c r="M378" s="26"/>
      <c r="N378" s="26"/>
      <c r="O378" s="27"/>
      <c r="P378" s="53"/>
      <c r="Q378" s="53"/>
      <c r="R378" s="53"/>
      <c r="S378" s="53"/>
      <c r="T378" s="53"/>
      <c r="U378" s="53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189"/>
      <c r="F379" s="70" t="str">
        <f>IF(C379&lt;&gt;"", COUNTA($C$14:C379), "")</f>
        <v/>
      </c>
      <c r="G379" s="192"/>
      <c r="H379" s="85"/>
      <c r="I379" s="121" t="s">
        <v>392</v>
      </c>
      <c r="J379" s="86"/>
      <c r="K379" s="86"/>
      <c r="L379" s="34"/>
      <c r="M379" s="26"/>
      <c r="N379" s="26"/>
      <c r="O379" s="27"/>
      <c r="P379" s="53"/>
      <c r="Q379" s="53"/>
      <c r="R379" s="53"/>
      <c r="S379" s="53"/>
      <c r="T379" s="53"/>
      <c r="U379" s="53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189"/>
      <c r="F380" s="70" t="str">
        <f>IF(C380&lt;&gt;"", COUNTA($C$14:C380), "")</f>
        <v/>
      </c>
      <c r="G380" s="192"/>
      <c r="H380" s="85"/>
      <c r="I380" s="121" t="s">
        <v>322</v>
      </c>
      <c r="J380" s="86"/>
      <c r="K380" s="86"/>
      <c r="L380" s="34"/>
      <c r="M380" s="26"/>
      <c r="N380" s="26"/>
      <c r="O380" s="27"/>
      <c r="P380" s="53"/>
      <c r="Q380" s="53"/>
      <c r="R380" s="53"/>
      <c r="S380" s="53"/>
      <c r="T380" s="53"/>
      <c r="U380" s="53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189"/>
      <c r="F381" s="70" t="str">
        <f>IF(C381&lt;&gt;"", COUNTA($C$14:C381), "")</f>
        <v/>
      </c>
      <c r="G381" s="192"/>
      <c r="H381" s="85"/>
      <c r="I381" s="121" t="s">
        <v>293</v>
      </c>
      <c r="J381" s="86"/>
      <c r="K381" s="86"/>
      <c r="L381" s="34"/>
      <c r="M381" s="26"/>
      <c r="N381" s="26"/>
      <c r="O381" s="27"/>
      <c r="P381" s="53"/>
      <c r="Q381" s="53"/>
      <c r="R381" s="53"/>
      <c r="S381" s="53"/>
      <c r="T381" s="53"/>
      <c r="U381" s="53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189"/>
      <c r="F382" s="70" t="str">
        <f>IF(C382&lt;&gt;"", COUNTA($C$14:C382), "")</f>
        <v/>
      </c>
      <c r="G382" s="192"/>
      <c r="H382" s="85"/>
      <c r="I382" s="121" t="s">
        <v>1096</v>
      </c>
      <c r="J382" s="86"/>
      <c r="K382" s="86"/>
      <c r="L382" s="34"/>
      <c r="M382" s="26"/>
      <c r="N382" s="26"/>
      <c r="O382" s="27"/>
      <c r="P382" s="53"/>
      <c r="Q382" s="53"/>
      <c r="R382" s="53"/>
      <c r="S382" s="53"/>
      <c r="T382" s="53"/>
      <c r="U382" s="53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189"/>
      <c r="F383" s="70" t="str">
        <f>IF(C383&lt;&gt;"", COUNTA($C$14:C383), "")</f>
        <v/>
      </c>
      <c r="G383" s="192"/>
      <c r="H383" s="85"/>
      <c r="I383" s="121" t="s">
        <v>393</v>
      </c>
      <c r="J383" s="86"/>
      <c r="K383" s="86"/>
      <c r="L383" s="34"/>
      <c r="M383" s="26"/>
      <c r="N383" s="26"/>
      <c r="O383" s="27"/>
      <c r="P383" s="53"/>
      <c r="Q383" s="53"/>
      <c r="R383" s="53"/>
      <c r="S383" s="53"/>
      <c r="T383" s="53"/>
      <c r="U383" s="53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189"/>
      <c r="F384" s="70" t="str">
        <f>IF(C384&lt;&gt;"", COUNTA($C$14:C384), "")</f>
        <v/>
      </c>
      <c r="G384" s="192"/>
      <c r="H384" s="85"/>
      <c r="I384" s="121" t="s">
        <v>394</v>
      </c>
      <c r="J384" s="86"/>
      <c r="K384" s="86"/>
      <c r="L384" s="34"/>
      <c r="M384" s="26"/>
      <c r="N384" s="26"/>
      <c r="O384" s="27"/>
      <c r="P384" s="53"/>
      <c r="Q384" s="53"/>
      <c r="R384" s="53"/>
      <c r="S384" s="53"/>
      <c r="T384" s="53"/>
      <c r="U384" s="53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189"/>
      <c r="F385" s="70" t="str">
        <f>IF(C385&lt;&gt;"", COUNTA($C$14:C385), "")</f>
        <v/>
      </c>
      <c r="G385" s="192"/>
      <c r="H385" s="85"/>
      <c r="I385" s="121" t="s">
        <v>395</v>
      </c>
      <c r="J385" s="86"/>
      <c r="K385" s="86"/>
      <c r="L385" s="34"/>
      <c r="M385" s="26"/>
      <c r="N385" s="26"/>
      <c r="O385" s="27"/>
      <c r="P385" s="53"/>
      <c r="Q385" s="53"/>
      <c r="R385" s="53"/>
      <c r="S385" s="53"/>
      <c r="T385" s="53"/>
      <c r="U385" s="53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189"/>
      <c r="F386" s="70"/>
      <c r="G386" s="192"/>
      <c r="H386" s="85"/>
      <c r="I386" s="121" t="s">
        <v>931</v>
      </c>
      <c r="J386" s="86"/>
      <c r="K386" s="86"/>
      <c r="L386" s="34"/>
      <c r="M386" s="26"/>
      <c r="N386" s="26"/>
      <c r="O386" s="27"/>
      <c r="P386" s="53"/>
      <c r="Q386" s="53"/>
      <c r="R386" s="53"/>
      <c r="S386" s="53"/>
      <c r="T386" s="53"/>
      <c r="U386" s="53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2"/>
      <c r="C387" s="63"/>
      <c r="D387" s="63"/>
      <c r="E387" s="190"/>
      <c r="F387" s="63" t="str">
        <f>IF(C387&lt;&gt;"", COUNTA($C$14:C387), "")</f>
        <v/>
      </c>
      <c r="G387" s="193"/>
      <c r="H387" s="81"/>
      <c r="I387" s="134" t="s">
        <v>575</v>
      </c>
      <c r="J387" s="82"/>
      <c r="K387" s="82"/>
      <c r="L387" s="34"/>
      <c r="M387" s="26"/>
      <c r="N387" s="26"/>
      <c r="O387" s="27"/>
      <c r="P387" s="53"/>
      <c r="Q387" s="53"/>
      <c r="R387" s="53"/>
      <c r="S387" s="53"/>
      <c r="T387" s="53"/>
      <c r="U387" s="53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57"/>
      <c r="C388" s="58" t="s">
        <v>23</v>
      </c>
      <c r="D388" s="58" t="s">
        <v>763</v>
      </c>
      <c r="E388" s="188" t="s">
        <v>24</v>
      </c>
      <c r="F388" s="58">
        <f>IF(C388&lt;&gt;"", COUNTA($C$14:C388), "")</f>
        <v>22</v>
      </c>
      <c r="G388" s="191" t="s">
        <v>992</v>
      </c>
      <c r="H388" s="83" t="s">
        <v>796</v>
      </c>
      <c r="I388" s="91" t="s">
        <v>187</v>
      </c>
      <c r="J388" s="91"/>
      <c r="K388" s="90"/>
      <c r="L388" s="34"/>
      <c r="M388" s="26"/>
      <c r="N388" s="26"/>
      <c r="O388" s="27"/>
      <c r="P388" s="53"/>
      <c r="Q388" s="53"/>
      <c r="R388" s="53"/>
      <c r="S388" s="53"/>
      <c r="T388" s="53"/>
      <c r="U388" s="53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189"/>
      <c r="F389" s="70" t="str">
        <f>IF(C389&lt;&gt;"", COUNTA($C$14:C389), "")</f>
        <v/>
      </c>
      <c r="G389" s="192"/>
      <c r="H389" s="85"/>
      <c r="I389" s="121" t="s">
        <v>987</v>
      </c>
      <c r="J389" s="86"/>
      <c r="K389" s="72"/>
      <c r="L389" s="34"/>
      <c r="M389" s="26"/>
      <c r="N389" s="26"/>
      <c r="O389" s="27"/>
      <c r="P389" s="53"/>
      <c r="Q389" s="53"/>
      <c r="R389" s="53"/>
      <c r="S389" s="53"/>
      <c r="T389" s="53"/>
      <c r="U389" s="53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189"/>
      <c r="F390" s="70" t="str">
        <f>IF(C390&lt;&gt;"", COUNTA($C$14:C390), "")</f>
        <v/>
      </c>
      <c r="G390" s="192"/>
      <c r="H390" s="85"/>
      <c r="I390" s="97" t="s">
        <v>988</v>
      </c>
      <c r="J390" s="86"/>
      <c r="K390" s="72"/>
      <c r="L390" s="34"/>
      <c r="M390" s="26"/>
      <c r="N390" s="26"/>
      <c r="O390" s="27"/>
      <c r="P390" s="53"/>
      <c r="Q390" s="53"/>
      <c r="R390" s="53"/>
      <c r="S390" s="53"/>
      <c r="T390" s="53"/>
      <c r="U390" s="53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189"/>
      <c r="F391" s="70" t="str">
        <f>IF(C391&lt;&gt;"", COUNTA($C$14:C391), "")</f>
        <v/>
      </c>
      <c r="G391" s="192"/>
      <c r="H391" s="85"/>
      <c r="I391" s="97"/>
      <c r="J391" s="121" t="s">
        <v>398</v>
      </c>
      <c r="K391" s="72"/>
      <c r="L391" s="34"/>
      <c r="M391" s="26"/>
      <c r="N391" s="26"/>
      <c r="O391" s="27"/>
      <c r="P391" s="53"/>
      <c r="Q391" s="53"/>
      <c r="R391" s="53"/>
      <c r="S391" s="53"/>
      <c r="T391" s="53"/>
      <c r="U391" s="53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189"/>
      <c r="F392" s="70" t="str">
        <f>IF(C392&lt;&gt;"", COUNTA($C$14:C392), "")</f>
        <v/>
      </c>
      <c r="G392" s="192"/>
      <c r="H392" s="85"/>
      <c r="I392" s="97"/>
      <c r="J392" s="121" t="s">
        <v>1327</v>
      </c>
      <c r="K392" s="72"/>
      <c r="L392" s="34"/>
      <c r="M392" s="26"/>
      <c r="N392" s="26"/>
      <c r="O392" s="27"/>
      <c r="P392" s="53"/>
      <c r="Q392" s="53"/>
      <c r="R392" s="53"/>
      <c r="S392" s="53"/>
      <c r="T392" s="53"/>
      <c r="U392" s="53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189"/>
      <c r="F393" s="70" t="str">
        <f>IF(C393&lt;&gt;"", COUNTA($C$14:C393), "")</f>
        <v/>
      </c>
      <c r="G393" s="192"/>
      <c r="H393" s="85"/>
      <c r="I393" s="97"/>
      <c r="J393" s="97" t="s">
        <v>400</v>
      </c>
      <c r="K393" s="72"/>
      <c r="L393" s="34"/>
      <c r="M393" s="26"/>
      <c r="N393" s="26"/>
      <c r="O393" s="27"/>
      <c r="P393" s="53"/>
      <c r="Q393" s="53"/>
      <c r="R393" s="53"/>
      <c r="S393" s="53"/>
      <c r="T393" s="53"/>
      <c r="U393" s="53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189"/>
      <c r="F394" s="70" t="str">
        <f>IF(C394&lt;&gt;"", COUNTA($C$14:C394), "")</f>
        <v/>
      </c>
      <c r="G394" s="192"/>
      <c r="H394" s="85"/>
      <c r="I394" s="97"/>
      <c r="J394" s="97" t="s">
        <v>1328</v>
      </c>
      <c r="K394" s="72"/>
      <c r="L394" s="34"/>
      <c r="M394" s="26"/>
      <c r="N394" s="26"/>
      <c r="O394" s="27"/>
      <c r="P394" s="53"/>
      <c r="Q394" s="53"/>
      <c r="R394" s="53"/>
      <c r="S394" s="53"/>
      <c r="T394" s="53"/>
      <c r="U394" s="53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99"/>
      <c r="D395" s="99"/>
      <c r="E395" s="189"/>
      <c r="F395" s="70" t="str">
        <f>IF(C395&lt;&gt;"", COUNTA($C$14:C395), "")</f>
        <v/>
      </c>
      <c r="G395" s="198"/>
      <c r="H395" s="71"/>
      <c r="I395" s="97" t="s">
        <v>989</v>
      </c>
      <c r="J395" s="97"/>
      <c r="K395" s="72"/>
      <c r="L395" s="34"/>
      <c r="M395" s="26"/>
      <c r="N395" s="26"/>
      <c r="O395" s="27"/>
      <c r="P395" s="53"/>
      <c r="Q395" s="53"/>
      <c r="R395" s="53"/>
      <c r="S395" s="53"/>
      <c r="T395" s="53"/>
      <c r="U395" s="53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99"/>
      <c r="D396" s="99"/>
      <c r="E396" s="189"/>
      <c r="F396" s="70"/>
      <c r="G396" s="198"/>
      <c r="H396" s="71"/>
      <c r="I396" s="97" t="s">
        <v>1154</v>
      </c>
      <c r="J396" s="97"/>
      <c r="K396" s="72"/>
      <c r="L396" s="34"/>
      <c r="M396" s="26"/>
      <c r="N396" s="26"/>
      <c r="O396" s="27"/>
      <c r="P396" s="53"/>
      <c r="Q396" s="53"/>
      <c r="R396" s="53"/>
      <c r="S396" s="53"/>
      <c r="T396" s="53"/>
      <c r="U396" s="53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99"/>
      <c r="D397" s="99"/>
      <c r="E397" s="189"/>
      <c r="F397" s="70"/>
      <c r="G397" s="198"/>
      <c r="H397" s="71"/>
      <c r="I397" s="97" t="s">
        <v>1155</v>
      </c>
      <c r="J397" s="97"/>
      <c r="K397" s="72"/>
      <c r="L397" s="34"/>
      <c r="M397" s="26"/>
      <c r="N397" s="26"/>
      <c r="O397" s="27"/>
      <c r="P397" s="53"/>
      <c r="Q397" s="53"/>
      <c r="R397" s="53"/>
      <c r="S397" s="53"/>
      <c r="T397" s="53"/>
      <c r="U397" s="53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2"/>
      <c r="C398" s="100"/>
      <c r="D398" s="100"/>
      <c r="E398" s="190"/>
      <c r="F398" s="63" t="str">
        <f>IF(C398&lt;&gt;"", COUNTA($C$14:C398), "")</f>
        <v/>
      </c>
      <c r="G398" s="197"/>
      <c r="H398" s="64"/>
      <c r="I398" s="98" t="s">
        <v>575</v>
      </c>
      <c r="J398" s="74"/>
      <c r="K398" s="74"/>
      <c r="L398" s="34"/>
      <c r="M398" s="26"/>
      <c r="N398" s="26"/>
      <c r="O398" s="27"/>
      <c r="P398" s="53"/>
      <c r="Q398" s="53"/>
      <c r="R398" s="53"/>
      <c r="S398" s="53"/>
      <c r="T398" s="53"/>
      <c r="U398" s="53"/>
      <c r="V398" s="13"/>
      <c r="W398" s="13"/>
      <c r="X398" s="13"/>
      <c r="Y398" s="13"/>
      <c r="Z398" s="13"/>
      <c r="AA398" s="13"/>
      <c r="AB398" s="13"/>
      <c r="AC398" s="13"/>
    </row>
    <row r="399" spans="2:29" ht="32">
      <c r="B399" s="57"/>
      <c r="C399" s="58" t="s">
        <v>23</v>
      </c>
      <c r="D399" s="58" t="s">
        <v>763</v>
      </c>
      <c r="E399" s="188" t="s">
        <v>24</v>
      </c>
      <c r="F399" s="58">
        <f>IF(C399&lt;&gt;"", COUNTA($C$14:C399), "")</f>
        <v>23</v>
      </c>
      <c r="G399" s="191" t="s">
        <v>932</v>
      </c>
      <c r="H399" s="83" t="s">
        <v>796</v>
      </c>
      <c r="I399" s="90" t="s">
        <v>1156</v>
      </c>
      <c r="J399" s="90"/>
      <c r="K399" s="90"/>
      <c r="L399" s="34"/>
      <c r="M399" s="26"/>
      <c r="N399" s="26"/>
      <c r="O399" s="27"/>
      <c r="P399" s="53"/>
      <c r="Q399" s="53"/>
      <c r="R399" s="53"/>
      <c r="S399" s="53"/>
      <c r="T399" s="53"/>
      <c r="U399" s="53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189"/>
      <c r="F400" s="70" t="str">
        <f>IF(C400&lt;&gt;"", COUNTA($C$14:C400), "")</f>
        <v/>
      </c>
      <c r="G400" s="192"/>
      <c r="H400" s="85"/>
      <c r="I400" s="86"/>
      <c r="J400" s="86" t="s">
        <v>187</v>
      </c>
      <c r="K400" s="86"/>
      <c r="L400" s="34"/>
      <c r="M400" s="26"/>
      <c r="N400" s="26"/>
      <c r="O400" s="27"/>
      <c r="P400" s="53"/>
      <c r="Q400" s="53"/>
      <c r="R400" s="53"/>
      <c r="S400" s="53"/>
      <c r="T400" s="53"/>
      <c r="U400" s="53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189"/>
      <c r="F401" s="70" t="str">
        <f>IF(C401&lt;&gt;"", COUNTA($C$14:C401), "")</f>
        <v/>
      </c>
      <c r="G401" s="192"/>
      <c r="H401" s="85"/>
      <c r="I401" s="86"/>
      <c r="J401" s="121" t="s">
        <v>1157</v>
      </c>
      <c r="K401" s="86"/>
      <c r="L401" s="34"/>
      <c r="M401" s="26"/>
      <c r="N401" s="26"/>
      <c r="O401" s="27"/>
      <c r="P401" s="53"/>
      <c r="Q401" s="53"/>
      <c r="R401" s="53"/>
      <c r="S401" s="53"/>
      <c r="T401" s="53"/>
      <c r="U401" s="53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189"/>
      <c r="F402" s="63" t="str">
        <f>IF(C402&lt;&gt;"", COUNTA($C$14:C402), "")</f>
        <v/>
      </c>
      <c r="G402" s="192"/>
      <c r="H402" s="85"/>
      <c r="I402" s="86"/>
      <c r="J402" s="121" t="s">
        <v>575</v>
      </c>
      <c r="K402" s="86"/>
      <c r="L402" s="34"/>
      <c r="M402" s="26"/>
      <c r="N402" s="26"/>
      <c r="O402" s="27"/>
      <c r="P402" s="53"/>
      <c r="Q402" s="53"/>
      <c r="R402" s="53"/>
      <c r="S402" s="53"/>
      <c r="T402" s="53"/>
      <c r="U402" s="53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57"/>
      <c r="C403" s="58" t="s">
        <v>23</v>
      </c>
      <c r="D403" s="58" t="s">
        <v>763</v>
      </c>
      <c r="E403" s="188" t="s">
        <v>24</v>
      </c>
      <c r="F403" s="58">
        <f>IF(C403&lt;&gt;"", COUNTA($C$14:C403), "")</f>
        <v>24</v>
      </c>
      <c r="G403" s="191" t="s">
        <v>397</v>
      </c>
      <c r="H403" s="83" t="s">
        <v>796</v>
      </c>
      <c r="I403" s="90" t="s">
        <v>187</v>
      </c>
      <c r="J403" s="90"/>
      <c r="K403" s="90"/>
      <c r="L403" s="34"/>
      <c r="M403" s="26"/>
      <c r="N403" s="26"/>
      <c r="O403" s="27"/>
      <c r="P403" s="53"/>
      <c r="Q403" s="53"/>
      <c r="R403" s="53"/>
      <c r="S403" s="53"/>
      <c r="T403" s="53"/>
      <c r="U403" s="53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189"/>
      <c r="F404" s="70" t="str">
        <f>IF(C404&lt;&gt;"", COUNTA($C$14:C404), "")</f>
        <v/>
      </c>
      <c r="G404" s="192"/>
      <c r="H404" s="85"/>
      <c r="I404" s="121" t="s">
        <v>449</v>
      </c>
      <c r="J404" s="86"/>
      <c r="K404" s="86"/>
      <c r="L404" s="34"/>
      <c r="M404" s="26"/>
      <c r="N404" s="26"/>
      <c r="O404" s="27"/>
      <c r="P404" s="53"/>
      <c r="Q404" s="53"/>
      <c r="R404" s="53"/>
      <c r="S404" s="53"/>
      <c r="T404" s="53"/>
      <c r="U404" s="53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9"/>
      <c r="C405" s="70"/>
      <c r="D405" s="70"/>
      <c r="E405" s="189"/>
      <c r="F405" s="70" t="str">
        <f>IF(C405&lt;&gt;"", COUNTA($C$14:C405), "")</f>
        <v/>
      </c>
      <c r="G405" s="192"/>
      <c r="H405" s="85"/>
      <c r="I405" s="121" t="s">
        <v>1158</v>
      </c>
      <c r="J405" s="86"/>
      <c r="K405" s="86"/>
      <c r="L405" s="34"/>
      <c r="M405" s="26"/>
      <c r="N405" s="26"/>
      <c r="O405" s="27"/>
      <c r="P405" s="53"/>
      <c r="Q405" s="53"/>
      <c r="R405" s="53"/>
      <c r="S405" s="53"/>
      <c r="T405" s="53"/>
      <c r="U405" s="53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189"/>
      <c r="F406" s="70" t="str">
        <f>IF(C406&lt;&gt;"", COUNTA($C$14:C406), "")</f>
        <v/>
      </c>
      <c r="G406" s="192"/>
      <c r="H406" s="85"/>
      <c r="I406" s="121" t="s">
        <v>1161</v>
      </c>
      <c r="J406" s="86"/>
      <c r="K406" s="86"/>
      <c r="L406" s="34"/>
      <c r="M406" s="26"/>
      <c r="N406" s="26"/>
      <c r="O406" s="27"/>
      <c r="P406" s="53"/>
      <c r="Q406" s="53"/>
      <c r="R406" s="53"/>
      <c r="S406" s="53"/>
      <c r="T406" s="53"/>
      <c r="U406" s="53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189"/>
      <c r="F407" s="70" t="str">
        <f>IF(C407&lt;&gt;"", COUNTA($C$14:C407), "")</f>
        <v/>
      </c>
      <c r="G407" s="192"/>
      <c r="H407" s="85"/>
      <c r="I407" s="121" t="s">
        <v>1162</v>
      </c>
      <c r="J407" s="86"/>
      <c r="K407" s="86"/>
      <c r="L407" s="34"/>
      <c r="M407" s="26"/>
      <c r="N407" s="26"/>
      <c r="O407" s="27"/>
      <c r="P407" s="53"/>
      <c r="Q407" s="53"/>
      <c r="R407" s="53"/>
      <c r="S407" s="53"/>
      <c r="T407" s="53"/>
      <c r="U407" s="53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189"/>
      <c r="F408" s="70" t="str">
        <f>IF(C408&lt;&gt;"", COUNTA($C$14:C408), "")</f>
        <v/>
      </c>
      <c r="G408" s="192"/>
      <c r="H408" s="85"/>
      <c r="I408" s="121" t="s">
        <v>1163</v>
      </c>
      <c r="J408" s="86"/>
      <c r="K408" s="86"/>
      <c r="L408" s="34"/>
      <c r="M408" s="26"/>
      <c r="N408" s="26"/>
      <c r="O408" s="27"/>
      <c r="P408" s="53"/>
      <c r="Q408" s="53"/>
      <c r="R408" s="53"/>
      <c r="S408" s="53"/>
      <c r="T408" s="53"/>
      <c r="U408" s="53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189"/>
      <c r="F409" s="70" t="str">
        <f>IF(C409&lt;&gt;"", COUNTA($C$14:C409), "")</f>
        <v/>
      </c>
      <c r="G409" s="192"/>
      <c r="H409" s="85"/>
      <c r="I409" s="121" t="s">
        <v>1164</v>
      </c>
      <c r="J409" s="86"/>
      <c r="K409" s="86"/>
      <c r="L409" s="34"/>
      <c r="M409" s="26"/>
      <c r="N409" s="26"/>
      <c r="O409" s="27"/>
      <c r="P409" s="53"/>
      <c r="Q409" s="53"/>
      <c r="R409" s="53"/>
      <c r="S409" s="53"/>
      <c r="T409" s="53"/>
      <c r="U409" s="53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2"/>
      <c r="C410" s="63"/>
      <c r="D410" s="63"/>
      <c r="E410" s="190"/>
      <c r="F410" s="63" t="str">
        <f>IF(C410&lt;&gt;"", COUNTA($C$14:C410), "")</f>
        <v/>
      </c>
      <c r="G410" s="193"/>
      <c r="H410" s="81"/>
      <c r="I410" s="134" t="s">
        <v>575</v>
      </c>
      <c r="J410" s="82"/>
      <c r="K410" s="82"/>
      <c r="L410" s="34"/>
      <c r="M410" s="26"/>
      <c r="N410" s="26"/>
      <c r="O410" s="27"/>
      <c r="P410" s="53"/>
      <c r="Q410" s="53"/>
      <c r="R410" s="53"/>
      <c r="S410" s="53"/>
      <c r="T410" s="53"/>
      <c r="U410" s="53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57"/>
      <c r="C411" s="58" t="s">
        <v>23</v>
      </c>
      <c r="D411" s="58" t="s">
        <v>763</v>
      </c>
      <c r="E411" s="188" t="s">
        <v>24</v>
      </c>
      <c r="F411" s="58">
        <f>IF(C411&lt;&gt;"", COUNTA($C$14:C411), "")</f>
        <v>25</v>
      </c>
      <c r="G411" s="191" t="s">
        <v>403</v>
      </c>
      <c r="H411" s="83" t="s">
        <v>796</v>
      </c>
      <c r="I411" s="90" t="s">
        <v>187</v>
      </c>
      <c r="J411" s="90"/>
      <c r="K411" s="90"/>
      <c r="L411" s="34"/>
      <c r="M411" s="26"/>
      <c r="N411" s="26"/>
      <c r="O411" s="27"/>
      <c r="P411" s="53"/>
      <c r="Q411" s="53"/>
      <c r="R411" s="53"/>
      <c r="S411" s="53"/>
      <c r="T411" s="53"/>
      <c r="U411" s="53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189"/>
      <c r="F412" s="70" t="str">
        <f>IF(C412&lt;&gt;"", COUNTA($C$14:C412), "")</f>
        <v/>
      </c>
      <c r="G412" s="192"/>
      <c r="H412" s="85"/>
      <c r="I412" s="86" t="s">
        <v>402</v>
      </c>
      <c r="J412" s="86"/>
      <c r="K412" s="86"/>
      <c r="L412" s="34"/>
      <c r="M412" s="26"/>
      <c r="N412" s="26"/>
      <c r="O412" s="27"/>
      <c r="P412" s="53"/>
      <c r="Q412" s="53"/>
      <c r="R412" s="53"/>
      <c r="S412" s="53"/>
      <c r="T412" s="53"/>
      <c r="U412" s="53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189"/>
      <c r="F413" s="70" t="str">
        <f>IF(C413&lt;&gt;"", COUNTA($C$14:C413), "")</f>
        <v/>
      </c>
      <c r="G413" s="192"/>
      <c r="H413" s="85"/>
      <c r="I413" s="86" t="s">
        <v>1165</v>
      </c>
      <c r="J413" s="86"/>
      <c r="K413" s="86"/>
      <c r="L413" s="34"/>
      <c r="M413" s="26"/>
      <c r="N413" s="26"/>
      <c r="O413" s="27"/>
      <c r="P413" s="53"/>
      <c r="Q413" s="53"/>
      <c r="R413" s="53"/>
      <c r="S413" s="53"/>
      <c r="T413" s="53"/>
      <c r="U413" s="53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9"/>
      <c r="C414" s="70"/>
      <c r="D414" s="70"/>
      <c r="E414" s="189"/>
      <c r="F414" s="70"/>
      <c r="G414" s="192"/>
      <c r="H414" s="85"/>
      <c r="I414" s="86" t="s">
        <v>1166</v>
      </c>
      <c r="J414" s="86"/>
      <c r="K414" s="86"/>
      <c r="L414" s="34"/>
      <c r="M414" s="26"/>
      <c r="N414" s="26"/>
      <c r="O414" s="27"/>
      <c r="P414" s="53"/>
      <c r="Q414" s="53"/>
      <c r="R414" s="53"/>
      <c r="S414" s="53"/>
      <c r="T414" s="53"/>
      <c r="U414" s="53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2"/>
      <c r="C415" s="63"/>
      <c r="D415" s="63"/>
      <c r="E415" s="190"/>
      <c r="F415" s="63" t="str">
        <f>IF(C415&lt;&gt;"", COUNTA($C$14:C415), "")</f>
        <v/>
      </c>
      <c r="G415" s="193"/>
      <c r="H415" s="81"/>
      <c r="I415" s="134" t="s">
        <v>575</v>
      </c>
      <c r="J415" s="82"/>
      <c r="K415" s="82"/>
      <c r="L415" s="34"/>
      <c r="M415" s="26"/>
      <c r="N415" s="26"/>
      <c r="O415" s="27"/>
      <c r="P415" s="53"/>
      <c r="Q415" s="53"/>
      <c r="R415" s="53"/>
      <c r="S415" s="53"/>
      <c r="T415" s="53"/>
      <c r="U415" s="53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57"/>
      <c r="C416" s="58" t="s">
        <v>23</v>
      </c>
      <c r="D416" s="58" t="s">
        <v>763</v>
      </c>
      <c r="E416" s="188" t="s">
        <v>24</v>
      </c>
      <c r="F416" s="58">
        <f>IF(C416&lt;&gt;"", COUNTA($C$14:C416), "")</f>
        <v>26</v>
      </c>
      <c r="G416" s="191" t="s">
        <v>408</v>
      </c>
      <c r="H416" s="83" t="s">
        <v>796</v>
      </c>
      <c r="I416" s="90" t="s">
        <v>187</v>
      </c>
      <c r="J416" s="90"/>
      <c r="K416" s="90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189"/>
      <c r="F417" s="70" t="str">
        <f>IF(C417&lt;&gt;"", COUNTA($C$14:C417), "")</f>
        <v/>
      </c>
      <c r="G417" s="192"/>
      <c r="H417" s="85"/>
      <c r="I417" s="121" t="s">
        <v>406</v>
      </c>
      <c r="J417" s="86"/>
      <c r="K417" s="86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189"/>
      <c r="F418" s="70" t="str">
        <f>IF(C418&lt;&gt;"", COUNTA($C$14:C418), "")</f>
        <v/>
      </c>
      <c r="G418" s="192"/>
      <c r="H418" s="85"/>
      <c r="I418" s="121" t="s">
        <v>402</v>
      </c>
      <c r="J418" s="86"/>
      <c r="K418" s="86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189"/>
      <c r="F419" s="70" t="str">
        <f>IF(C419&lt;&gt;"", COUNTA($C$14:C419), "")</f>
        <v/>
      </c>
      <c r="G419" s="192"/>
      <c r="H419" s="85"/>
      <c r="I419" s="86" t="s">
        <v>1167</v>
      </c>
      <c r="J419" s="86"/>
      <c r="K419" s="86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189"/>
      <c r="F420" s="70"/>
      <c r="G420" s="192"/>
      <c r="H420" s="85"/>
      <c r="I420" s="86" t="s">
        <v>1168</v>
      </c>
      <c r="J420" s="86"/>
      <c r="K420" s="8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2"/>
      <c r="C421" s="63"/>
      <c r="D421" s="63"/>
      <c r="E421" s="190"/>
      <c r="F421" s="63" t="str">
        <f>IF(C421&lt;&gt;"", COUNTA($C$14:C421), "")</f>
        <v/>
      </c>
      <c r="G421" s="193"/>
      <c r="H421" s="81"/>
      <c r="I421" s="134" t="s">
        <v>575</v>
      </c>
      <c r="J421" s="82"/>
      <c r="K421" s="8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57"/>
      <c r="C422" s="58" t="s">
        <v>23</v>
      </c>
      <c r="D422" s="58" t="s">
        <v>763</v>
      </c>
      <c r="E422" s="188" t="s">
        <v>24</v>
      </c>
      <c r="F422" s="58">
        <f>IF(C422&lt;&gt;"", COUNTA($C$14:C422), "")</f>
        <v>27</v>
      </c>
      <c r="G422" s="191" t="s">
        <v>414</v>
      </c>
      <c r="H422" s="83" t="s">
        <v>796</v>
      </c>
      <c r="I422" s="67" t="s">
        <v>187</v>
      </c>
      <c r="J422" s="67"/>
      <c r="K422" s="90" t="s">
        <v>102</v>
      </c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189"/>
      <c r="F423" s="70" t="str">
        <f>IF(C423&lt;&gt;"", COUNTA($C$14:C423), "")</f>
        <v/>
      </c>
      <c r="G423" s="192"/>
      <c r="H423" s="85"/>
      <c r="I423" s="97" t="s">
        <v>409</v>
      </c>
      <c r="J423" s="72"/>
      <c r="K423" s="86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189"/>
      <c r="F424" s="70" t="str">
        <f>IF(C424&lt;&gt;"", COUNTA($C$14:C424), "")</f>
        <v/>
      </c>
      <c r="G424" s="192"/>
      <c r="H424" s="85"/>
      <c r="I424" s="97" t="s">
        <v>411</v>
      </c>
      <c r="J424" s="72"/>
      <c r="K424" s="8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189"/>
      <c r="F425" s="70" t="str">
        <f>IF(C425&lt;&gt;"", COUNTA($C$14:C425), "")</f>
        <v/>
      </c>
      <c r="G425" s="192"/>
      <c r="H425" s="85"/>
      <c r="I425" s="97" t="s">
        <v>412</v>
      </c>
      <c r="J425" s="72"/>
      <c r="K425" s="86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189"/>
      <c r="F426" s="70"/>
      <c r="G426" s="192"/>
      <c r="H426" s="85"/>
      <c r="I426" s="97" t="s">
        <v>1169</v>
      </c>
      <c r="J426" s="72"/>
      <c r="K426" s="86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190"/>
      <c r="F427" s="63" t="str">
        <f>IF(C427&lt;&gt;"", COUNTA($C$14:C427), "")</f>
        <v/>
      </c>
      <c r="G427" s="193"/>
      <c r="H427" s="81"/>
      <c r="I427" s="98" t="s">
        <v>575</v>
      </c>
      <c r="J427" s="74"/>
      <c r="K427" s="8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763</v>
      </c>
      <c r="E428" s="188" t="s">
        <v>24</v>
      </c>
      <c r="F428" s="58">
        <f>IF(C428&lt;&gt;"", COUNTA($C$14:C428), "")</f>
        <v>28</v>
      </c>
      <c r="G428" s="196" t="s">
        <v>424</v>
      </c>
      <c r="H428" s="59" t="s">
        <v>796</v>
      </c>
      <c r="I428" s="76" t="s">
        <v>415</v>
      </c>
      <c r="J428" s="67"/>
      <c r="K428" s="90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189"/>
      <c r="F429" s="70" t="str">
        <f>IF(C429&lt;&gt;"", COUNTA($C$14:C429), "")</f>
        <v/>
      </c>
      <c r="G429" s="198"/>
      <c r="H429" s="71"/>
      <c r="I429" s="72" t="s">
        <v>416</v>
      </c>
      <c r="J429" s="72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189"/>
      <c r="F430" s="70" t="str">
        <f>IF(C430&lt;&gt;"", COUNTA($C$14:C430), "")</f>
        <v/>
      </c>
      <c r="G430" s="198"/>
      <c r="H430" s="71"/>
      <c r="I430" s="72" t="s">
        <v>417</v>
      </c>
      <c r="J430" s="72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189"/>
      <c r="F431" s="70" t="str">
        <f>IF(C431&lt;&gt;"", COUNTA($C$14:C431), "")</f>
        <v/>
      </c>
      <c r="G431" s="198"/>
      <c r="H431" s="71"/>
      <c r="I431" s="73" t="s">
        <v>1170</v>
      </c>
      <c r="J431" s="72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189"/>
      <c r="F432" s="70" t="str">
        <f>IF(C432&lt;&gt;"", COUNTA($C$14:C432), "")</f>
        <v/>
      </c>
      <c r="G432" s="198"/>
      <c r="H432" s="71"/>
      <c r="I432" s="72" t="s">
        <v>419</v>
      </c>
      <c r="J432" s="72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9"/>
      <c r="C433" s="70"/>
      <c r="D433" s="70"/>
      <c r="E433" s="189"/>
      <c r="F433" s="70" t="str">
        <f>IF(C433&lt;&gt;"", COUNTA($C$14:C433), "")</f>
        <v/>
      </c>
      <c r="G433" s="198"/>
      <c r="H433" s="71"/>
      <c r="I433" s="72" t="s">
        <v>420</v>
      </c>
      <c r="J433" s="72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189"/>
      <c r="F434" s="70" t="str">
        <f>IF(C434&lt;&gt;"", COUNTA($C$14:C434), "")</f>
        <v/>
      </c>
      <c r="G434" s="198"/>
      <c r="H434" s="71"/>
      <c r="I434" s="72" t="s">
        <v>421</v>
      </c>
      <c r="J434" s="7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189"/>
      <c r="F435" s="70" t="str">
        <f>IF(C435&lt;&gt;"", COUNTA($C$14:C435), "")</f>
        <v/>
      </c>
      <c r="G435" s="198"/>
      <c r="H435" s="71"/>
      <c r="I435" s="72" t="s">
        <v>422</v>
      </c>
      <c r="J435" s="72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2"/>
      <c r="C436" s="63"/>
      <c r="D436" s="63"/>
      <c r="E436" s="190"/>
      <c r="F436" s="63" t="str">
        <f>IF(C436&lt;&gt;"", COUNTA($C$14:C436), "")</f>
        <v/>
      </c>
      <c r="G436" s="197"/>
      <c r="H436" s="64"/>
      <c r="I436" s="74" t="s">
        <v>423</v>
      </c>
      <c r="J436" s="74"/>
      <c r="K436" s="82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57"/>
      <c r="C437" s="58" t="s">
        <v>23</v>
      </c>
      <c r="D437" s="58" t="s">
        <v>763</v>
      </c>
      <c r="E437" s="188" t="s">
        <v>24</v>
      </c>
      <c r="F437" s="58">
        <f>IF(C437&lt;&gt;"", COUNTA($C$14:C437), "")</f>
        <v>29</v>
      </c>
      <c r="G437" s="196" t="s">
        <v>435</v>
      </c>
      <c r="H437" s="59" t="s">
        <v>796</v>
      </c>
      <c r="I437" s="84" t="s">
        <v>425</v>
      </c>
      <c r="J437" s="101"/>
      <c r="K437" s="90" t="s">
        <v>439</v>
      </c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9"/>
      <c r="C438" s="70"/>
      <c r="D438" s="70"/>
      <c r="E438" s="189"/>
      <c r="F438" s="70" t="str">
        <f>IF(C438&lt;&gt;"", COUNTA($C$14:C438), "")</f>
        <v/>
      </c>
      <c r="G438" s="198" t="s">
        <v>436</v>
      </c>
      <c r="H438" s="71"/>
      <c r="I438" s="102" t="s">
        <v>426</v>
      </c>
      <c r="J438" s="102"/>
      <c r="K438" s="86" t="s">
        <v>440</v>
      </c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9"/>
      <c r="C439" s="70"/>
      <c r="D439" s="70"/>
      <c r="E439" s="189"/>
      <c r="F439" s="70" t="str">
        <f>IF(C439&lt;&gt;"", COUNTA($C$14:C439), "")</f>
        <v/>
      </c>
      <c r="G439" s="198"/>
      <c r="H439" s="71"/>
      <c r="I439" s="102"/>
      <c r="J439" s="102" t="s">
        <v>427</v>
      </c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189"/>
      <c r="F440" s="70" t="str">
        <f>IF(C440&lt;&gt;"", COUNTA($C$14:C440), "")</f>
        <v/>
      </c>
      <c r="G440" s="198"/>
      <c r="H440" s="71"/>
      <c r="I440" s="102"/>
      <c r="J440" s="102" t="s">
        <v>437</v>
      </c>
      <c r="K440" s="86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189"/>
      <c r="F441" s="70" t="str">
        <f>IF(C441&lt;&gt;"", COUNTA($C$14:C441), "")</f>
        <v/>
      </c>
      <c r="G441" s="198"/>
      <c r="H441" s="71"/>
      <c r="I441" s="102"/>
      <c r="J441" s="102" t="s">
        <v>441</v>
      </c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189"/>
      <c r="F442" s="70" t="str">
        <f>IF(C442&lt;&gt;"", COUNTA($C$14:C442), "")</f>
        <v/>
      </c>
      <c r="G442" s="198"/>
      <c r="H442" s="71"/>
      <c r="I442" s="87" t="s">
        <v>428</v>
      </c>
      <c r="J442" s="102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189"/>
      <c r="F443" s="70" t="str">
        <f>IF(C443&lt;&gt;"", COUNTA($C$14:C443), "")</f>
        <v/>
      </c>
      <c r="G443" s="198"/>
      <c r="H443" s="71"/>
      <c r="I443" s="102" t="s">
        <v>429</v>
      </c>
      <c r="J443" s="102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189"/>
      <c r="F444" s="70" t="str">
        <f>IF(C444&lt;&gt;"", COUNTA($C$14:C444), "")</f>
        <v/>
      </c>
      <c r="G444" s="198"/>
      <c r="H444" s="71"/>
      <c r="I444" s="102" t="s">
        <v>187</v>
      </c>
      <c r="J444" s="102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189"/>
      <c r="F445" s="70" t="str">
        <f>IF(C445&lt;&gt;"", COUNTA($C$14:C445), "")</f>
        <v/>
      </c>
      <c r="G445" s="198"/>
      <c r="H445" s="71"/>
      <c r="I445" s="138" t="s">
        <v>430</v>
      </c>
      <c r="J445" s="102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189"/>
      <c r="F446" s="70" t="str">
        <f>IF(C446&lt;&gt;"", COUNTA($C$14:C446), "")</f>
        <v/>
      </c>
      <c r="G446" s="198"/>
      <c r="H446" s="71"/>
      <c r="I446" s="102" t="s">
        <v>1171</v>
      </c>
      <c r="J446" s="102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189"/>
      <c r="F447" s="70" t="str">
        <f>IF(C447&lt;&gt;"", COUNTA($C$14:C447), "")</f>
        <v/>
      </c>
      <c r="G447" s="198"/>
      <c r="H447" s="71"/>
      <c r="I447" s="87" t="s">
        <v>431</v>
      </c>
      <c r="J447" s="102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189"/>
      <c r="F448" s="70" t="str">
        <f>IF(C448&lt;&gt;"", COUNTA($C$14:C448), "")</f>
        <v/>
      </c>
      <c r="G448" s="198"/>
      <c r="H448" s="71"/>
      <c r="I448" s="138" t="s">
        <v>432</v>
      </c>
      <c r="J448" s="102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189"/>
      <c r="F449" s="70" t="str">
        <f>IF(C449&lt;&gt;"", COUNTA($C$14:C449), "")</f>
        <v/>
      </c>
      <c r="G449" s="198"/>
      <c r="H449" s="71"/>
      <c r="I449" s="138" t="s">
        <v>433</v>
      </c>
      <c r="J449" s="102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189"/>
      <c r="F450" s="70"/>
      <c r="G450" s="198"/>
      <c r="H450" s="71"/>
      <c r="I450" s="138" t="s">
        <v>1172</v>
      </c>
      <c r="J450" s="102"/>
      <c r="K450" s="86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2"/>
      <c r="C451" s="63"/>
      <c r="D451" s="63"/>
      <c r="E451" s="190"/>
      <c r="F451" s="63" t="str">
        <f>IF(C451&lt;&gt;"", COUNTA($C$14:C451), "")</f>
        <v/>
      </c>
      <c r="G451" s="197"/>
      <c r="H451" s="64"/>
      <c r="I451" s="139" t="s">
        <v>575</v>
      </c>
      <c r="J451" s="103"/>
      <c r="K451" s="8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57"/>
      <c r="C452" s="58" t="s">
        <v>23</v>
      </c>
      <c r="D452" s="58" t="s">
        <v>763</v>
      </c>
      <c r="E452" s="188" t="s">
        <v>24</v>
      </c>
      <c r="F452" s="58">
        <f>IF(C452&lt;&gt;"", COUNTA($C$14:C452), "")</f>
        <v>30</v>
      </c>
      <c r="G452" s="191" t="s">
        <v>455</v>
      </c>
      <c r="H452" s="83" t="s">
        <v>796</v>
      </c>
      <c r="I452" s="84" t="s">
        <v>442</v>
      </c>
      <c r="J452" s="90"/>
      <c r="K452" s="90" t="s">
        <v>103</v>
      </c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189"/>
      <c r="F453" s="70" t="str">
        <f>IF(C453&lt;&gt;"", COUNTA($C$14:C453), "")</f>
        <v/>
      </c>
      <c r="G453" s="192" t="s">
        <v>456</v>
      </c>
      <c r="H453" s="85"/>
      <c r="I453" s="86" t="s">
        <v>443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189"/>
      <c r="F454" s="70" t="str">
        <f>IF(C454&lt;&gt;"", COUNTA($C$14:C454), "")</f>
        <v/>
      </c>
      <c r="G454" s="192"/>
      <c r="H454" s="85"/>
      <c r="I454" s="121" t="s">
        <v>188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189"/>
      <c r="F455" s="70" t="str">
        <f>IF(C455&lt;&gt;"", COUNTA($C$14:C455), "")</f>
        <v/>
      </c>
      <c r="G455" s="192"/>
      <c r="H455" s="85"/>
      <c r="I455" s="121" t="s">
        <v>444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189"/>
      <c r="F456" s="70" t="str">
        <f>IF(C456&lt;&gt;"", COUNTA($C$14:C456), "")</f>
        <v/>
      </c>
      <c r="G456" s="192"/>
      <c r="H456" s="85"/>
      <c r="I456" s="121" t="s">
        <v>445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189"/>
      <c r="F457" s="70" t="str">
        <f>IF(C457&lt;&gt;"", COUNTA($C$14:C457), "")</f>
        <v/>
      </c>
      <c r="G457" s="192"/>
      <c r="H457" s="85"/>
      <c r="I457" s="121" t="s">
        <v>446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189"/>
      <c r="F458" s="70" t="str">
        <f>IF(C458&lt;&gt;"", COUNTA($C$14:C458), "")</f>
        <v/>
      </c>
      <c r="G458" s="192"/>
      <c r="H458" s="85"/>
      <c r="I458" s="121" t="s">
        <v>447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189"/>
      <c r="F459" s="70" t="str">
        <f>IF(C459&lt;&gt;"", COUNTA($C$14:C459), "")</f>
        <v/>
      </c>
      <c r="G459" s="192"/>
      <c r="H459" s="85"/>
      <c r="I459" s="121" t="s">
        <v>448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189"/>
      <c r="F460" s="70"/>
      <c r="G460" s="192"/>
      <c r="H460" s="85"/>
      <c r="I460" s="121" t="s">
        <v>1173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189"/>
      <c r="F461" s="70"/>
      <c r="G461" s="192"/>
      <c r="H461" s="85"/>
      <c r="I461" s="121" t="s">
        <v>1174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189"/>
      <c r="F462" s="70"/>
      <c r="G462" s="192"/>
      <c r="H462" s="85"/>
      <c r="I462" s="121" t="s">
        <v>1175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189"/>
      <c r="F463" s="70" t="str">
        <f>IF(C463&lt;&gt;"", COUNTA($C$14:C463), "")</f>
        <v/>
      </c>
      <c r="G463" s="192"/>
      <c r="H463" s="85"/>
      <c r="I463" s="121" t="s">
        <v>449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189"/>
      <c r="F464" s="70" t="str">
        <f>IF(C464&lt;&gt;"", COUNTA($C$14:C464), "")</f>
        <v/>
      </c>
      <c r="G464" s="192"/>
      <c r="H464" s="85"/>
      <c r="I464" s="121" t="s">
        <v>450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189"/>
      <c r="F465" s="70" t="str">
        <f>IF(C465&lt;&gt;"", COUNTA($C$14:C465), "")</f>
        <v/>
      </c>
      <c r="G465" s="192"/>
      <c r="H465" s="85"/>
      <c r="I465" s="121" t="s">
        <v>451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189"/>
      <c r="F466" s="70" t="str">
        <f>IF(C466&lt;&gt;"", COUNTA($C$14:C466), "")</f>
        <v/>
      </c>
      <c r="G466" s="192"/>
      <c r="H466" s="85"/>
      <c r="I466" s="121" t="s">
        <v>452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189"/>
      <c r="F467" s="70" t="str">
        <f>IF(C467&lt;&gt;"", COUNTA($C$14:C467), "")</f>
        <v/>
      </c>
      <c r="G467" s="198"/>
      <c r="H467" s="71"/>
      <c r="I467" s="138" t="s">
        <v>453</v>
      </c>
      <c r="J467" s="102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189"/>
      <c r="F468" s="70"/>
      <c r="G468" s="198"/>
      <c r="H468" s="71"/>
      <c r="I468" s="138" t="s">
        <v>454</v>
      </c>
      <c r="J468" s="102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189"/>
      <c r="F469" s="70"/>
      <c r="G469" s="198"/>
      <c r="H469" s="71"/>
      <c r="I469" s="138" t="s">
        <v>1176</v>
      </c>
      <c r="J469" s="102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189"/>
      <c r="F470" s="70"/>
      <c r="G470" s="198"/>
      <c r="H470" s="71"/>
      <c r="I470" s="138" t="s">
        <v>1177</v>
      </c>
      <c r="J470" s="102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189"/>
      <c r="F471" s="70"/>
      <c r="G471" s="198"/>
      <c r="H471" s="71"/>
      <c r="I471" s="138" t="s">
        <v>1178</v>
      </c>
      <c r="J471" s="102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2"/>
      <c r="C472" s="63"/>
      <c r="D472" s="63"/>
      <c r="E472" s="190"/>
      <c r="F472" s="63" t="str">
        <f>IF(C472&lt;&gt;"", COUNTA($C$14:C472), "")</f>
        <v/>
      </c>
      <c r="G472" s="197"/>
      <c r="H472" s="64"/>
      <c r="I472" s="139" t="s">
        <v>575</v>
      </c>
      <c r="J472" s="103"/>
      <c r="K472" s="82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57"/>
      <c r="C473" s="58" t="s">
        <v>23</v>
      </c>
      <c r="D473" s="58" t="s">
        <v>763</v>
      </c>
      <c r="E473" s="188" t="s">
        <v>24</v>
      </c>
      <c r="F473" s="58">
        <f>IF(C473&lt;&gt;"", COUNTA($C$14:C473), "")</f>
        <v>31</v>
      </c>
      <c r="G473" s="191" t="s">
        <v>455</v>
      </c>
      <c r="H473" s="83" t="s">
        <v>796</v>
      </c>
      <c r="I473" s="84" t="s">
        <v>457</v>
      </c>
      <c r="J473" s="90"/>
      <c r="K473" s="90" t="s">
        <v>103</v>
      </c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189"/>
      <c r="F474" s="70" t="str">
        <f>IF(C474&lt;&gt;"", COUNTA($C$14:C474), "")</f>
        <v/>
      </c>
      <c r="G474" s="192" t="s">
        <v>460</v>
      </c>
      <c r="H474" s="85"/>
      <c r="I474" s="86" t="s">
        <v>242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189"/>
      <c r="F475" s="70" t="str">
        <f>IF(C475&lt;&gt;"", COUNTA($C$14:C475), "")</f>
        <v/>
      </c>
      <c r="G475" s="192"/>
      <c r="H475" s="85"/>
      <c r="I475" s="121" t="s">
        <v>188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189"/>
      <c r="F476" s="70" t="str">
        <f>IF(C476&lt;&gt;"", COUNTA($C$14:C476), "")</f>
        <v/>
      </c>
      <c r="G476" s="192"/>
      <c r="H476" s="85"/>
      <c r="I476" s="121" t="s">
        <v>458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189"/>
      <c r="F477" s="70" t="str">
        <f>IF(C477&lt;&gt;"", COUNTA($C$14:C477), "")</f>
        <v/>
      </c>
      <c r="G477" s="192"/>
      <c r="H477" s="85"/>
      <c r="I477" s="121" t="s">
        <v>459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189"/>
      <c r="F478" s="70" t="str">
        <f>IF(C478&lt;&gt;"", COUNTA($C$14:C478), "")</f>
        <v/>
      </c>
      <c r="G478" s="192"/>
      <c r="H478" s="85"/>
      <c r="I478" s="121" t="s">
        <v>445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189"/>
      <c r="F479" s="70" t="str">
        <f>IF(C479&lt;&gt;"", COUNTA($C$14:C479), "")</f>
        <v/>
      </c>
      <c r="G479" s="192"/>
      <c r="H479" s="85"/>
      <c r="I479" s="121" t="s">
        <v>446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189"/>
      <c r="F480" s="70" t="str">
        <f>IF(C480&lt;&gt;"", COUNTA($C$14:C480), "")</f>
        <v/>
      </c>
      <c r="G480" s="192"/>
      <c r="H480" s="85"/>
      <c r="I480" s="121" t="s">
        <v>447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189"/>
      <c r="F481" s="70" t="str">
        <f>IF(C481&lt;&gt;"", COUNTA($C$14:C481), "")</f>
        <v/>
      </c>
      <c r="G481" s="192"/>
      <c r="H481" s="85"/>
      <c r="I481" s="121" t="s">
        <v>448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189"/>
      <c r="F482" s="70"/>
      <c r="G482" s="192"/>
      <c r="H482" s="85"/>
      <c r="I482" s="121" t="s">
        <v>1179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189"/>
      <c r="F483" s="70"/>
      <c r="G483" s="192"/>
      <c r="H483" s="85"/>
      <c r="I483" s="121" t="s">
        <v>1180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189"/>
      <c r="F484" s="70"/>
      <c r="G484" s="192"/>
      <c r="H484" s="85"/>
      <c r="I484" s="121" t="s">
        <v>1181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189"/>
      <c r="F485" s="70"/>
      <c r="G485" s="192"/>
      <c r="H485" s="85"/>
      <c r="I485" s="121" t="s">
        <v>1182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189"/>
      <c r="F486" s="70" t="str">
        <f>IF(C486&lt;&gt;"", COUNTA($C$14:C486), "")</f>
        <v/>
      </c>
      <c r="G486" s="192"/>
      <c r="H486" s="85"/>
      <c r="I486" s="121" t="s">
        <v>449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189"/>
      <c r="F487" s="70" t="str">
        <f>IF(C487&lt;&gt;"", COUNTA($C$14:C487), "")</f>
        <v/>
      </c>
      <c r="G487" s="198"/>
      <c r="H487" s="71"/>
      <c r="I487" s="138" t="s">
        <v>450</v>
      </c>
      <c r="J487" s="102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189"/>
      <c r="F488" s="70" t="str">
        <f>IF(C488&lt;&gt;"", COUNTA($C$14:C488), "")</f>
        <v/>
      </c>
      <c r="G488" s="192"/>
      <c r="H488" s="85"/>
      <c r="I488" s="97" t="s">
        <v>451</v>
      </c>
      <c r="J488" s="72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189"/>
      <c r="F489" s="70" t="str">
        <f>IF(C489&lt;&gt;"", COUNTA($C$14:C489), "")</f>
        <v/>
      </c>
      <c r="G489" s="192"/>
      <c r="H489" s="85"/>
      <c r="I489" s="121" t="s">
        <v>452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189"/>
      <c r="F490" s="70" t="str">
        <f>IF(C490&lt;&gt;"", COUNTA($C$14:C490), "")</f>
        <v/>
      </c>
      <c r="G490" s="192"/>
      <c r="H490" s="85"/>
      <c r="I490" s="121" t="s">
        <v>453</v>
      </c>
      <c r="J490" s="86"/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189"/>
      <c r="F491" s="70"/>
      <c r="G491" s="192"/>
      <c r="H491" s="85"/>
      <c r="I491" s="121" t="s">
        <v>454</v>
      </c>
      <c r="J491" s="86"/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189"/>
      <c r="F492" s="70"/>
      <c r="G492" s="192"/>
      <c r="H492" s="85"/>
      <c r="I492" s="121" t="s">
        <v>1183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189"/>
      <c r="F493" s="70"/>
      <c r="G493" s="192"/>
      <c r="H493" s="85"/>
      <c r="I493" s="121" t="s">
        <v>1184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2"/>
      <c r="C494" s="100"/>
      <c r="D494" s="100"/>
      <c r="E494" s="190"/>
      <c r="F494" s="63" t="str">
        <f>IF(C494&lt;&gt;"", COUNTA($C$14:C494), "")</f>
        <v/>
      </c>
      <c r="G494" s="197"/>
      <c r="H494" s="64"/>
      <c r="I494" s="98" t="s">
        <v>575</v>
      </c>
      <c r="J494" s="74"/>
      <c r="K494" s="74"/>
      <c r="L494" s="34"/>
      <c r="M494" s="26"/>
      <c r="N494" s="26"/>
      <c r="O494" s="27"/>
      <c r="P494" s="53"/>
      <c r="Q494" s="53"/>
      <c r="R494" s="53"/>
      <c r="S494" s="53"/>
      <c r="T494" s="53"/>
      <c r="U494" s="53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57"/>
      <c r="C495" s="58" t="s">
        <v>23</v>
      </c>
      <c r="D495" s="58" t="s">
        <v>763</v>
      </c>
      <c r="E495" s="188" t="s">
        <v>24</v>
      </c>
      <c r="F495" s="58">
        <f>IF(C495&lt;&gt;"", COUNTA($C$14:C495), "")</f>
        <v>32</v>
      </c>
      <c r="G495" s="191" t="s">
        <v>481</v>
      </c>
      <c r="H495" s="83" t="s">
        <v>796</v>
      </c>
      <c r="I495" s="84" t="s">
        <v>461</v>
      </c>
      <c r="J495" s="101"/>
      <c r="K495" s="101" t="s">
        <v>479</v>
      </c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189"/>
      <c r="F496" s="70"/>
      <c r="G496" s="192"/>
      <c r="H496" s="85"/>
      <c r="I496" s="102" t="s">
        <v>1185</v>
      </c>
      <c r="J496" s="102"/>
      <c r="K496" s="102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189"/>
      <c r="F497" s="70" t="str">
        <f>IF(C497&lt;&gt;"", COUNTA($C$14:C497), "")</f>
        <v/>
      </c>
      <c r="G497" s="192"/>
      <c r="H497" s="85"/>
      <c r="I497" s="102" t="s">
        <v>462</v>
      </c>
      <c r="J497" s="102"/>
      <c r="K497" s="102" t="s">
        <v>480</v>
      </c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189"/>
      <c r="F498" s="70" t="str">
        <f>IF(C498&lt;&gt;"", COUNTA($C$14:C498), "")</f>
        <v/>
      </c>
      <c r="G498" s="192"/>
      <c r="H498" s="85"/>
      <c r="I498" s="102" t="s">
        <v>463</v>
      </c>
      <c r="J498" s="102"/>
      <c r="K498" s="102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189"/>
      <c r="F499" s="70" t="str">
        <f>IF(C499&lt;&gt;"", COUNTA($C$14:C499), "")</f>
        <v/>
      </c>
      <c r="G499" s="192"/>
      <c r="H499" s="85"/>
      <c r="I499" s="102" t="s">
        <v>464</v>
      </c>
      <c r="J499" s="102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189"/>
      <c r="F500" s="70" t="str">
        <f>IF(C500&lt;&gt;"", COUNTA($C$14:C500), "")</f>
        <v/>
      </c>
      <c r="G500" s="192"/>
      <c r="H500" s="85"/>
      <c r="I500" s="102" t="s">
        <v>465</v>
      </c>
      <c r="J500" s="102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189"/>
      <c r="F501" s="70" t="str">
        <f>IF(C501&lt;&gt;"", COUNTA($C$14:C501), "")</f>
        <v/>
      </c>
      <c r="G501" s="192"/>
      <c r="H501" s="85"/>
      <c r="I501" s="102" t="s">
        <v>466</v>
      </c>
      <c r="J501" s="102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189"/>
      <c r="F502" s="70" t="str">
        <f>IF(C502&lt;&gt;"", COUNTA($C$14:C502), "")</f>
        <v/>
      </c>
      <c r="G502" s="192"/>
      <c r="H502" s="85"/>
      <c r="I502" s="102"/>
      <c r="J502" s="102" t="s">
        <v>467</v>
      </c>
      <c r="K502" s="102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189"/>
      <c r="F503" s="70"/>
      <c r="G503" s="192"/>
      <c r="H503" s="85"/>
      <c r="I503" s="102"/>
      <c r="J503" s="102" t="s">
        <v>1186</v>
      </c>
      <c r="K503" s="10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189"/>
      <c r="F504" s="70"/>
      <c r="G504" s="192"/>
      <c r="H504" s="85"/>
      <c r="I504" s="102"/>
      <c r="J504" s="102" t="s">
        <v>1187</v>
      </c>
      <c r="K504" s="102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189"/>
      <c r="F505" s="70"/>
      <c r="G505" s="192"/>
      <c r="H505" s="85"/>
      <c r="I505" s="102"/>
      <c r="J505" s="102" t="s">
        <v>1188</v>
      </c>
      <c r="K505" s="10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189"/>
      <c r="F506" s="70"/>
      <c r="G506" s="192"/>
      <c r="H506" s="85"/>
      <c r="I506" s="102"/>
      <c r="J506" s="102" t="s">
        <v>1189</v>
      </c>
      <c r="K506" s="102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189"/>
      <c r="F507" s="70" t="str">
        <f>IF(C507&lt;&gt;"", COUNTA($C$14:C507), "")</f>
        <v/>
      </c>
      <c r="G507" s="192"/>
      <c r="H507" s="85"/>
      <c r="I507" s="87" t="s">
        <v>468</v>
      </c>
      <c r="J507" s="102"/>
      <c r="K507" s="10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189"/>
      <c r="F508" s="70" t="str">
        <f>IF(C508&lt;&gt;"", COUNTA($C$14:C508), "")</f>
        <v/>
      </c>
      <c r="G508" s="192"/>
      <c r="H508" s="85"/>
      <c r="I508" s="102" t="s">
        <v>469</v>
      </c>
      <c r="J508" s="102"/>
      <c r="K508" s="102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189"/>
      <c r="F509" s="70" t="str">
        <f>IF(C509&lt;&gt;"", COUNTA($C$14:C509), "")</f>
        <v/>
      </c>
      <c r="G509" s="192"/>
      <c r="H509" s="85"/>
      <c r="I509" s="87" t="s">
        <v>470</v>
      </c>
      <c r="J509" s="102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189"/>
      <c r="F510" s="70" t="str">
        <f>IF(C510&lt;&gt;"", COUNTA($C$14:C510), "")</f>
        <v/>
      </c>
      <c r="G510" s="192"/>
      <c r="H510" s="85"/>
      <c r="I510" s="102" t="s">
        <v>471</v>
      </c>
      <c r="J510" s="102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189"/>
      <c r="F511" s="70" t="str">
        <f>IF(C511&lt;&gt;"", COUNTA($C$14:C511), "")</f>
        <v/>
      </c>
      <c r="G511" s="192"/>
      <c r="H511" s="85"/>
      <c r="I511" s="102"/>
      <c r="J511" s="102" t="s">
        <v>482</v>
      </c>
      <c r="K511" s="10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189"/>
      <c r="F512" s="70" t="str">
        <f>IF(C512&lt;&gt;"", COUNTA($C$14:C512), "")</f>
        <v/>
      </c>
      <c r="G512" s="192"/>
      <c r="H512" s="85"/>
      <c r="I512" s="102"/>
      <c r="J512" s="102" t="s">
        <v>472</v>
      </c>
      <c r="K512" s="10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189"/>
      <c r="F513" s="70" t="str">
        <f>IF(C513&lt;&gt;"", COUNTA($C$14:C513), "")</f>
        <v/>
      </c>
      <c r="G513" s="192"/>
      <c r="H513" s="85"/>
      <c r="I513" s="102"/>
      <c r="J513" s="102" t="s">
        <v>473</v>
      </c>
      <c r="K513" s="10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189"/>
      <c r="F514" s="70" t="str">
        <f>IF(C514&lt;&gt;"", COUNTA($C$14:C514), "")</f>
        <v/>
      </c>
      <c r="G514" s="192"/>
      <c r="H514" s="85"/>
      <c r="I514" s="102"/>
      <c r="J514" s="102" t="s">
        <v>903</v>
      </c>
      <c r="K514" s="87" t="s">
        <v>904</v>
      </c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189"/>
      <c r="F515" s="70" t="str">
        <f>IF(C515&lt;&gt;"", COUNTA($C$14:C515), "")</f>
        <v/>
      </c>
      <c r="G515" s="192"/>
      <c r="H515" s="85"/>
      <c r="I515" s="102"/>
      <c r="J515" s="102" t="s">
        <v>483</v>
      </c>
      <c r="K515" s="102" t="s">
        <v>905</v>
      </c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189"/>
      <c r="F516" s="70" t="str">
        <f>IF(C516&lt;&gt;"", COUNTA($C$14:C516), "")</f>
        <v/>
      </c>
      <c r="G516" s="192"/>
      <c r="H516" s="85"/>
      <c r="I516" s="102"/>
      <c r="J516" s="102" t="s">
        <v>1365</v>
      </c>
      <c r="K516" s="102" t="s">
        <v>906</v>
      </c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189"/>
      <c r="F517" s="70" t="str">
        <f>IF(C517&lt;&gt;"", COUNTA($C$14:C517), "")</f>
        <v/>
      </c>
      <c r="G517" s="192"/>
      <c r="H517" s="85"/>
      <c r="I517" s="102"/>
      <c r="J517" s="102" t="s">
        <v>474</v>
      </c>
      <c r="K517" s="102" t="s">
        <v>907</v>
      </c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189"/>
      <c r="F518" s="70" t="str">
        <f>IF(C518&lt;&gt;"", COUNTA($C$14:C518), "")</f>
        <v/>
      </c>
      <c r="G518" s="192"/>
      <c r="H518" s="85"/>
      <c r="I518" s="102"/>
      <c r="J518" s="102" t="s">
        <v>475</v>
      </c>
      <c r="K518" s="102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189"/>
      <c r="F519" s="70" t="str">
        <f>IF(C519&lt;&gt;"", COUNTA($C$14:C519), "")</f>
        <v/>
      </c>
      <c r="G519" s="192"/>
      <c r="H519" s="85"/>
      <c r="I519" s="102"/>
      <c r="J519" s="102" t="s">
        <v>476</v>
      </c>
      <c r="K519" s="102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189"/>
      <c r="F520" s="70" t="str">
        <f>IF(C520&lt;&gt;"", COUNTA($C$14:C520), "")</f>
        <v/>
      </c>
      <c r="G520" s="192"/>
      <c r="H520" s="85"/>
      <c r="I520" s="102"/>
      <c r="J520" s="102" t="s">
        <v>477</v>
      </c>
      <c r="K520" s="102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190"/>
      <c r="F521" s="63" t="str">
        <f>IF(C521&lt;&gt;"", COUNTA($C$14:C521), "")</f>
        <v/>
      </c>
      <c r="G521" s="193"/>
      <c r="H521" s="81"/>
      <c r="I521" s="103"/>
      <c r="J521" s="103" t="s">
        <v>478</v>
      </c>
      <c r="K521" s="103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763</v>
      </c>
      <c r="E522" s="188" t="s">
        <v>24</v>
      </c>
      <c r="F522" s="58">
        <f>IF(C522&lt;&gt;"", COUNTA($C$14:C522), "")</f>
        <v>33</v>
      </c>
      <c r="G522" s="191" t="s">
        <v>491</v>
      </c>
      <c r="H522" s="83" t="s">
        <v>796</v>
      </c>
      <c r="I522" s="101" t="s">
        <v>485</v>
      </c>
      <c r="J522" s="101"/>
      <c r="K522" s="84" t="s">
        <v>531</v>
      </c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32">
      <c r="B523" s="69"/>
      <c r="C523" s="70"/>
      <c r="D523" s="70"/>
      <c r="E523" s="189"/>
      <c r="F523" s="70" t="str">
        <f>IF(C523&lt;&gt;"", COUNTA($C$14:C523), "")</f>
        <v/>
      </c>
      <c r="G523" s="192"/>
      <c r="H523" s="85"/>
      <c r="I523" s="102" t="s">
        <v>420</v>
      </c>
      <c r="J523" s="102"/>
      <c r="K523" s="102" t="s">
        <v>489</v>
      </c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189"/>
      <c r="F524" s="70" t="str">
        <f>IF(C524&lt;&gt;"", COUNTA($C$14:C524), "")</f>
        <v/>
      </c>
      <c r="G524" s="192"/>
      <c r="H524" s="85"/>
      <c r="I524" s="102"/>
      <c r="J524" s="102" t="s">
        <v>542</v>
      </c>
      <c r="K524" s="102" t="s">
        <v>490</v>
      </c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189"/>
      <c r="F525" s="70" t="str">
        <f>IF(C525&lt;&gt;"", COUNTA($C$14:C525), "")</f>
        <v/>
      </c>
      <c r="G525" s="192"/>
      <c r="H525" s="85"/>
      <c r="I525" s="102"/>
      <c r="J525" s="102" t="s">
        <v>1313</v>
      </c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189"/>
      <c r="F526" s="70" t="str">
        <f>IF(C526&lt;&gt;"", COUNTA($C$14:C526), "")</f>
        <v/>
      </c>
      <c r="G526" s="192"/>
      <c r="H526" s="85"/>
      <c r="I526" s="102"/>
      <c r="J526" s="102" t="s">
        <v>1314</v>
      </c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189"/>
      <c r="F527" s="70" t="str">
        <f>IF(C527&lt;&gt;"", COUNTA($C$14:C527), "")</f>
        <v/>
      </c>
      <c r="G527" s="192"/>
      <c r="H527" s="85"/>
      <c r="I527" s="102"/>
      <c r="J527" s="102" t="s">
        <v>1315</v>
      </c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189"/>
      <c r="F528" s="70" t="str">
        <f>IF(C528&lt;&gt;"", COUNTA($C$14:C528), "")</f>
        <v/>
      </c>
      <c r="G528" s="192"/>
      <c r="H528" s="85"/>
      <c r="I528" s="102"/>
      <c r="J528" s="102" t="s">
        <v>1316</v>
      </c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189"/>
      <c r="F529" s="70" t="str">
        <f>IF(C529&lt;&gt;"", COUNTA($C$14:C529), "")</f>
        <v/>
      </c>
      <c r="G529" s="192"/>
      <c r="H529" s="85"/>
      <c r="I529" s="102" t="s">
        <v>486</v>
      </c>
      <c r="J529" s="102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189"/>
      <c r="F530" s="70" t="str">
        <f>IF(C530&lt;&gt;"", COUNTA($C$14:C530), "")</f>
        <v/>
      </c>
      <c r="G530" s="192"/>
      <c r="H530" s="85"/>
      <c r="I530" s="102" t="s">
        <v>263</v>
      </c>
      <c r="J530" s="102"/>
      <c r="K530" s="102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189"/>
      <c r="F531" s="70" t="str">
        <f>IF(C531&lt;&gt;"", COUNTA($C$14:C531), "")</f>
        <v/>
      </c>
      <c r="G531" s="192"/>
      <c r="H531" s="85"/>
      <c r="I531" s="102" t="s">
        <v>487</v>
      </c>
      <c r="J531" s="102"/>
      <c r="K531" s="102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189"/>
      <c r="F532" s="70" t="str">
        <f>IF(C532&lt;&gt;"", COUNTA($C$14:C532), "")</f>
        <v/>
      </c>
      <c r="G532" s="192"/>
      <c r="H532" s="85"/>
      <c r="I532" s="102" t="s">
        <v>1212</v>
      </c>
      <c r="J532" s="102"/>
      <c r="K532" s="102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2"/>
      <c r="C533" s="63"/>
      <c r="D533" s="63"/>
      <c r="E533" s="190"/>
      <c r="F533" s="63" t="str">
        <f>IF(C533&lt;&gt;"", COUNTA($C$14:C533), "")</f>
        <v/>
      </c>
      <c r="G533" s="193"/>
      <c r="H533" s="81"/>
      <c r="I533" s="103" t="s">
        <v>488</v>
      </c>
      <c r="J533" s="103"/>
      <c r="K533" s="103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57"/>
      <c r="C534" s="58" t="s">
        <v>23</v>
      </c>
      <c r="D534" s="58" t="s">
        <v>763</v>
      </c>
      <c r="E534" s="188" t="s">
        <v>24</v>
      </c>
      <c r="F534" s="58">
        <f>IF(C534&lt;&gt;"", COUNTA($C$14:C534), "")</f>
        <v>34</v>
      </c>
      <c r="G534" s="196" t="s">
        <v>515</v>
      </c>
      <c r="H534" s="59" t="s">
        <v>796</v>
      </c>
      <c r="I534" s="101" t="s">
        <v>1194</v>
      </c>
      <c r="J534" s="101"/>
      <c r="K534" s="84" t="s">
        <v>516</v>
      </c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189"/>
      <c r="F535" s="70" t="str">
        <f>IF(C535&lt;&gt;"", COUNTA($C$14:C535), "")</f>
        <v/>
      </c>
      <c r="G535" s="198"/>
      <c r="H535" s="71"/>
      <c r="I535" s="102"/>
      <c r="J535" s="102" t="s">
        <v>1195</v>
      </c>
      <c r="K535" s="86" t="s">
        <v>1196</v>
      </c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189"/>
      <c r="F536" s="70" t="str">
        <f>IF(C536&lt;&gt;"", COUNTA($C$14:C536), "")</f>
        <v/>
      </c>
      <c r="G536" s="198"/>
      <c r="H536" s="71"/>
      <c r="I536" s="102"/>
      <c r="J536" s="102" t="s">
        <v>508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189"/>
      <c r="F537" s="70" t="str">
        <f>IF(C537&lt;&gt;"", COUNTA($C$14:C537), "")</f>
        <v/>
      </c>
      <c r="G537" s="198"/>
      <c r="H537" s="71"/>
      <c r="I537" s="102"/>
      <c r="J537" s="102" t="s">
        <v>509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189"/>
      <c r="F538" s="70" t="str">
        <f>IF(C538&lt;&gt;"", COUNTA($C$14:C538), "")</f>
        <v/>
      </c>
      <c r="G538" s="198"/>
      <c r="H538" s="71"/>
      <c r="I538" s="102"/>
      <c r="J538" s="102" t="s">
        <v>508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189"/>
      <c r="F539" s="70" t="str">
        <f>IF(C539&lt;&gt;"", COUNTA($C$14:C539), "")</f>
        <v/>
      </c>
      <c r="G539" s="198"/>
      <c r="H539" s="71"/>
      <c r="I539" s="102"/>
      <c r="J539" s="102" t="s">
        <v>70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189"/>
      <c r="F540" s="70" t="str">
        <f>IF(C540&lt;&gt;"", COUNTA($C$14:C540), "")</f>
        <v/>
      </c>
      <c r="G540" s="198"/>
      <c r="H540" s="71"/>
      <c r="I540" s="102"/>
      <c r="J540" s="102" t="s">
        <v>71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189"/>
      <c r="F541" s="70" t="str">
        <f>IF(C541&lt;&gt;"", COUNTA($C$14:C541), "")</f>
        <v/>
      </c>
      <c r="G541" s="198"/>
      <c r="H541" s="71"/>
      <c r="I541" s="102"/>
      <c r="J541" s="102" t="s">
        <v>72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189"/>
      <c r="F542" s="70" t="str">
        <f>IF(C542&lt;&gt;"", COUNTA($C$14:C542), "")</f>
        <v/>
      </c>
      <c r="G542" s="198"/>
      <c r="H542" s="71"/>
      <c r="I542" s="102"/>
      <c r="J542" s="102" t="s">
        <v>73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189"/>
      <c r="F543" s="70" t="str">
        <f>IF(C543&lt;&gt;"", COUNTA($C$14:C543), "")</f>
        <v/>
      </c>
      <c r="G543" s="198"/>
      <c r="H543" s="71"/>
      <c r="I543" s="102"/>
      <c r="J543" s="102" t="s">
        <v>1004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189"/>
      <c r="F544" s="70" t="str">
        <f>IF(C544&lt;&gt;"", COUNTA($C$14:C544), "")</f>
        <v/>
      </c>
      <c r="G544" s="198"/>
      <c r="H544" s="71"/>
      <c r="I544" s="102"/>
      <c r="J544" s="102" t="s">
        <v>510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189"/>
      <c r="F545" s="70" t="str">
        <f>IF(C545&lt;&gt;"", COUNTA($C$14:C545), "")</f>
        <v/>
      </c>
      <c r="G545" s="198"/>
      <c r="H545" s="71"/>
      <c r="I545" s="102"/>
      <c r="J545" s="102" t="s">
        <v>511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189"/>
      <c r="F546" s="70" t="str">
        <f>IF(C546&lt;&gt;"", COUNTA($C$14:C546), "")</f>
        <v/>
      </c>
      <c r="G546" s="198"/>
      <c r="H546" s="71"/>
      <c r="I546" s="102"/>
      <c r="J546" s="102" t="s">
        <v>512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189"/>
      <c r="F547" s="70" t="str">
        <f>IF(C547&lt;&gt;"", COUNTA($C$14:C547), "")</f>
        <v/>
      </c>
      <c r="G547" s="198"/>
      <c r="H547" s="71"/>
      <c r="I547" s="102"/>
      <c r="J547" s="102" t="s">
        <v>263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189"/>
      <c r="F548" s="70" t="str">
        <f>IF(C548&lt;&gt;"", COUNTA($C$14:C548), "")</f>
        <v/>
      </c>
      <c r="G548" s="198"/>
      <c r="H548" s="71"/>
      <c r="I548" s="102" t="s">
        <v>730</v>
      </c>
      <c r="J548" s="102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2"/>
      <c r="C549" s="63"/>
      <c r="D549" s="63"/>
      <c r="E549" s="190"/>
      <c r="F549" s="63" t="str">
        <f>IF(C549&lt;&gt;"", COUNTA($C$14:C562), "")</f>
        <v/>
      </c>
      <c r="G549" s="197"/>
      <c r="H549" s="64"/>
      <c r="I549" s="103" t="s">
        <v>1197</v>
      </c>
      <c r="J549" s="103"/>
      <c r="K549" s="82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57"/>
      <c r="C550" s="58" t="s">
        <v>23</v>
      </c>
      <c r="D550" s="58" t="s">
        <v>763</v>
      </c>
      <c r="E550" s="188" t="s">
        <v>24</v>
      </c>
      <c r="F550" s="58">
        <f>IF(C550&lt;&gt;"", COUNTA($C$14:C550), "")</f>
        <v>35</v>
      </c>
      <c r="G550" s="196" t="s">
        <v>503</v>
      </c>
      <c r="H550" s="59" t="s">
        <v>796</v>
      </c>
      <c r="I550" s="84" t="s">
        <v>492</v>
      </c>
      <c r="J550" s="101"/>
      <c r="K550" s="101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189"/>
      <c r="F551" s="70" t="str">
        <f>IF(C551&lt;&gt;"", COUNTA($C$14:C551), "")</f>
        <v/>
      </c>
      <c r="G551" s="198" t="s">
        <v>504</v>
      </c>
      <c r="H551" s="71"/>
      <c r="I551" s="86" t="s">
        <v>1002</v>
      </c>
      <c r="J551" s="102"/>
      <c r="K551" s="102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189"/>
      <c r="F552" s="70" t="str">
        <f>IF(C552&lt;&gt;"", COUNTA($C$14:C552), "")</f>
        <v/>
      </c>
      <c r="G552" s="198"/>
      <c r="H552" s="71"/>
      <c r="I552" s="86" t="s">
        <v>1003</v>
      </c>
      <c r="J552" s="102"/>
      <c r="K552" s="102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189"/>
      <c r="F553" s="70"/>
      <c r="G553" s="198"/>
      <c r="H553" s="71"/>
      <c r="I553" s="86" t="s">
        <v>1190</v>
      </c>
      <c r="J553" s="102"/>
      <c r="K553" s="102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189"/>
      <c r="F554" s="70" t="str">
        <f>IF(C554&lt;&gt;"", COUNTA($C$14:C554), "")</f>
        <v/>
      </c>
      <c r="G554" s="198"/>
      <c r="H554" s="71"/>
      <c r="I554" s="87" t="s">
        <v>496</v>
      </c>
      <c r="J554" s="102"/>
      <c r="K554" s="102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189"/>
      <c r="F555" s="70" t="str">
        <f>IF(C555&lt;&gt;"", COUNTA($C$14:C555), "")</f>
        <v/>
      </c>
      <c r="G555" s="198"/>
      <c r="H555" s="71"/>
      <c r="I555" s="86" t="s">
        <v>497</v>
      </c>
      <c r="J555" s="102"/>
      <c r="K555" s="102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189"/>
      <c r="F556" s="70" t="str">
        <f>IF(C556&lt;&gt;"", COUNTA($C$14:C556), "")</f>
        <v/>
      </c>
      <c r="G556" s="198"/>
      <c r="H556" s="71"/>
      <c r="I556" s="86" t="s">
        <v>498</v>
      </c>
      <c r="J556" s="102"/>
      <c r="K556" s="102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189"/>
      <c r="F557" s="70" t="str">
        <f>IF(C557&lt;&gt;"", COUNTA($C$14:C557), "")</f>
        <v/>
      </c>
      <c r="G557" s="198"/>
      <c r="H557" s="71"/>
      <c r="I557" s="86" t="s">
        <v>499</v>
      </c>
      <c r="J557" s="102"/>
      <c r="K557" s="102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189"/>
      <c r="F558" s="70" t="str">
        <f>IF(C558&lt;&gt;"", COUNTA($C$14:C558), "")</f>
        <v/>
      </c>
      <c r="G558" s="198"/>
      <c r="H558" s="71"/>
      <c r="I558" s="86" t="s">
        <v>500</v>
      </c>
      <c r="J558" s="102"/>
      <c r="K558" s="102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189"/>
      <c r="F559" s="70" t="str">
        <f>IF(C559&lt;&gt;"", COUNTA($C$14:C559), "")</f>
        <v/>
      </c>
      <c r="G559" s="198"/>
      <c r="H559" s="71"/>
      <c r="I559" s="86" t="s">
        <v>501</v>
      </c>
      <c r="J559" s="102"/>
      <c r="K559" s="102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189"/>
      <c r="F560" s="70" t="str">
        <f>IF(C560&lt;&gt;"", COUNTA($C$14:C560), "")</f>
        <v/>
      </c>
      <c r="G560" s="198"/>
      <c r="H560" s="71"/>
      <c r="I560" s="87" t="s">
        <v>505</v>
      </c>
      <c r="J560" s="102"/>
      <c r="K560" s="102" t="s">
        <v>104</v>
      </c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189"/>
      <c r="F561" s="70"/>
      <c r="G561" s="198"/>
      <c r="H561" s="71"/>
      <c r="I561" s="102" t="s">
        <v>502</v>
      </c>
      <c r="J561" s="102"/>
      <c r="K561" s="102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32">
      <c r="B562" s="62"/>
      <c r="C562" s="63"/>
      <c r="D562" s="63"/>
      <c r="E562" s="190"/>
      <c r="F562" s="63" t="str">
        <f>IF(C562&lt;&gt;"", COUNTA($C$14:C562), "")</f>
        <v/>
      </c>
      <c r="G562" s="197"/>
      <c r="H562" s="64"/>
      <c r="I562" s="82" t="s">
        <v>1204</v>
      </c>
      <c r="J562" s="103"/>
      <c r="K562" s="103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188" t="s">
        <v>24</v>
      </c>
      <c r="F563" s="58">
        <f>IF(C563&lt;&gt;"", COUNTA($C$14:C563), "")</f>
        <v>36</v>
      </c>
      <c r="G563" s="191" t="s">
        <v>530</v>
      </c>
      <c r="H563" s="83" t="s">
        <v>796</v>
      </c>
      <c r="I563" s="84" t="s">
        <v>518</v>
      </c>
      <c r="J563" s="90"/>
      <c r="K563" s="84" t="s">
        <v>531</v>
      </c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32">
      <c r="B564" s="69"/>
      <c r="C564" s="70"/>
      <c r="D564" s="70"/>
      <c r="E564" s="189"/>
      <c r="F564" s="70" t="str">
        <f>IF(C564&lt;&gt;"", COUNTA($C$14:C564), "")</f>
        <v/>
      </c>
      <c r="G564" s="192"/>
      <c r="H564" s="85"/>
      <c r="I564" s="86" t="s">
        <v>485</v>
      </c>
      <c r="J564" s="86"/>
      <c r="K564" s="102" t="s">
        <v>489</v>
      </c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189"/>
      <c r="F565" s="70" t="str">
        <f>IF(C565&lt;&gt;"", COUNTA($C$14:C565), "")</f>
        <v/>
      </c>
      <c r="G565" s="192"/>
      <c r="H565" s="85"/>
      <c r="I565" s="86" t="s">
        <v>519</v>
      </c>
      <c r="J565" s="86"/>
      <c r="K565" s="102" t="s">
        <v>490</v>
      </c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189"/>
      <c r="F566" s="70"/>
      <c r="G566" s="192"/>
      <c r="H566" s="85"/>
      <c r="I566" s="86" t="s">
        <v>488</v>
      </c>
      <c r="J566" s="86"/>
      <c r="K566" s="102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32">
      <c r="B567" s="69"/>
      <c r="C567" s="70"/>
      <c r="D567" s="70"/>
      <c r="E567" s="189"/>
      <c r="F567" s="70"/>
      <c r="G567" s="192"/>
      <c r="H567" s="85"/>
      <c r="I567" s="86" t="s">
        <v>1205</v>
      </c>
      <c r="J567" s="86"/>
      <c r="K567" s="102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189"/>
      <c r="F568" s="70"/>
      <c r="G568" s="192"/>
      <c r="H568" s="85"/>
      <c r="I568" s="86" t="s">
        <v>1206</v>
      </c>
      <c r="J568" s="86"/>
      <c r="K568" s="102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189"/>
      <c r="F569" s="70"/>
      <c r="G569" s="192"/>
      <c r="H569" s="85"/>
      <c r="I569" s="95" t="s">
        <v>1207</v>
      </c>
      <c r="J569" s="86"/>
      <c r="K569" s="102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189"/>
      <c r="F570" s="70"/>
      <c r="G570" s="192"/>
      <c r="H570" s="85"/>
      <c r="I570" s="86" t="s">
        <v>1208</v>
      </c>
      <c r="J570" s="86"/>
      <c r="K570" s="102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189"/>
      <c r="F571" s="70"/>
      <c r="G571" s="192"/>
      <c r="H571" s="85"/>
      <c r="I571" s="95" t="s">
        <v>1207</v>
      </c>
      <c r="J571" s="86"/>
      <c r="K571" s="102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189"/>
      <c r="F572" s="70"/>
      <c r="G572" s="192"/>
      <c r="H572" s="85"/>
      <c r="I572" s="86" t="s">
        <v>1209</v>
      </c>
      <c r="J572" s="86"/>
      <c r="K572" s="102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189"/>
      <c r="F573" s="70"/>
      <c r="G573" s="192"/>
      <c r="H573" s="85"/>
      <c r="I573" s="95" t="s">
        <v>1207</v>
      </c>
      <c r="J573" s="86"/>
      <c r="K573" s="102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189"/>
      <c r="F574" s="70"/>
      <c r="G574" s="192"/>
      <c r="H574" s="85"/>
      <c r="I574" s="86" t="s">
        <v>1210</v>
      </c>
      <c r="J574" s="86"/>
      <c r="K574" s="102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189"/>
      <c r="F575" s="70"/>
      <c r="G575" s="192"/>
      <c r="H575" s="85"/>
      <c r="I575" s="95" t="s">
        <v>1207</v>
      </c>
      <c r="J575" s="86"/>
      <c r="K575" s="102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32">
      <c r="B576" s="69"/>
      <c r="C576" s="70"/>
      <c r="D576" s="70"/>
      <c r="E576" s="189"/>
      <c r="F576" s="70"/>
      <c r="G576" s="192"/>
      <c r="H576" s="85"/>
      <c r="I576" s="86" t="s">
        <v>1211</v>
      </c>
      <c r="J576" s="86"/>
      <c r="K576" s="102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189"/>
      <c r="F577" s="70" t="str">
        <f>IF(C577&lt;&gt;"", COUNTA($C$14:C577), "")</f>
        <v/>
      </c>
      <c r="G577" s="192"/>
      <c r="H577" s="85"/>
      <c r="I577" s="87" t="s">
        <v>520</v>
      </c>
      <c r="J577" s="86"/>
      <c r="K577" s="88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189"/>
      <c r="F578" s="70" t="str">
        <f>IF(C578&lt;&gt;"", COUNTA($C$14:C578), "")</f>
        <v/>
      </c>
      <c r="G578" s="192"/>
      <c r="H578" s="85"/>
      <c r="I578" s="86" t="s">
        <v>521</v>
      </c>
      <c r="J578" s="86"/>
      <c r="K578" s="88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189"/>
      <c r="F579" s="70" t="str">
        <f>IF(C579&lt;&gt;"", COUNTA($C$14:C579), "")</f>
        <v/>
      </c>
      <c r="G579" s="192"/>
      <c r="H579" s="85"/>
      <c r="I579" s="86" t="s">
        <v>488</v>
      </c>
      <c r="J579" s="86"/>
      <c r="K579" s="88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189"/>
      <c r="F580" s="70" t="str">
        <f>IF(C580&lt;&gt;"", COUNTA($C$14:C580), "")</f>
        <v/>
      </c>
      <c r="G580" s="192"/>
      <c r="H580" s="85"/>
      <c r="I580" s="86" t="s">
        <v>522</v>
      </c>
      <c r="J580" s="86"/>
      <c r="K580" s="88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189"/>
      <c r="F581" s="70" t="str">
        <f>IF(C581&lt;&gt;"", COUNTA($C$14:C581), "")</f>
        <v/>
      </c>
      <c r="G581" s="192"/>
      <c r="H581" s="85"/>
      <c r="I581" s="86" t="s">
        <v>1212</v>
      </c>
      <c r="J581" s="86"/>
      <c r="K581" s="88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189"/>
      <c r="F582" s="70" t="str">
        <f>IF(C582&lt;&gt;"", COUNTA($C$14:C582), "")</f>
        <v/>
      </c>
      <c r="G582" s="192"/>
      <c r="H582" s="85"/>
      <c r="I582" s="86" t="s">
        <v>263</v>
      </c>
      <c r="J582" s="86"/>
      <c r="K582" s="88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2"/>
      <c r="C583" s="63"/>
      <c r="D583" s="63"/>
      <c r="E583" s="190"/>
      <c r="F583" s="63" t="str">
        <f>IF(C583&lt;&gt;"", COUNTA($C$14:C583), "")</f>
        <v/>
      </c>
      <c r="G583" s="193"/>
      <c r="H583" s="81"/>
      <c r="I583" s="82" t="s">
        <v>523</v>
      </c>
      <c r="J583" s="82"/>
      <c r="K583" s="104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57"/>
      <c r="C584" s="58" t="s">
        <v>23</v>
      </c>
      <c r="D584" s="58" t="s">
        <v>763</v>
      </c>
      <c r="E584" s="188" t="s">
        <v>24</v>
      </c>
      <c r="F584" s="58">
        <f>IF(C584&lt;&gt;"", COUNTA($C$14:C584), "")</f>
        <v>37</v>
      </c>
      <c r="G584" s="191" t="s">
        <v>529</v>
      </c>
      <c r="H584" s="83" t="s">
        <v>796</v>
      </c>
      <c r="I584" s="84" t="s">
        <v>524</v>
      </c>
      <c r="J584" s="90"/>
      <c r="K584" s="94" t="s">
        <v>115</v>
      </c>
      <c r="L584" s="34"/>
      <c r="M584" s="26"/>
      <c r="N584" s="26"/>
      <c r="O584" s="27"/>
      <c r="P584" s="53"/>
      <c r="Q584" s="53"/>
      <c r="R584" s="53"/>
      <c r="S584" s="53"/>
      <c r="T584" s="53"/>
      <c r="U584" s="53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189"/>
      <c r="F585" s="70" t="str">
        <f>IF(C585&lt;&gt;"", COUNTA($C$14:C585), "")</f>
        <v/>
      </c>
      <c r="G585" s="192" t="s">
        <v>1366</v>
      </c>
      <c r="H585" s="85"/>
      <c r="I585" s="86" t="s">
        <v>525</v>
      </c>
      <c r="J585" s="86"/>
      <c r="K585" s="88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189"/>
      <c r="F586" s="70" t="str">
        <f>IF(C586&lt;&gt;"", COUNTA($C$14:C586), "")</f>
        <v/>
      </c>
      <c r="G586" s="192"/>
      <c r="H586" s="85"/>
      <c r="I586" s="86" t="s">
        <v>526</v>
      </c>
      <c r="J586" s="86"/>
      <c r="K586" s="88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189"/>
      <c r="F587" s="70" t="str">
        <f>IF(C587&lt;&gt;"", COUNTA($C$14:C587), "")</f>
        <v/>
      </c>
      <c r="G587" s="192"/>
      <c r="H587" s="85"/>
      <c r="I587" s="87" t="s">
        <v>527</v>
      </c>
      <c r="J587" s="86"/>
      <c r="K587" s="88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190"/>
      <c r="F588" s="63" t="str">
        <f>IF(C588&lt;&gt;"", COUNTA($C$14:C588), "")</f>
        <v/>
      </c>
      <c r="G588" s="193"/>
      <c r="H588" s="81"/>
      <c r="I588" s="82" t="s">
        <v>528</v>
      </c>
      <c r="J588" s="82"/>
      <c r="K588" s="104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188" t="s">
        <v>24</v>
      </c>
      <c r="F589" s="58">
        <f>IF(C589&lt;&gt;"", COUNTA($C$14:C589), "")</f>
        <v>38</v>
      </c>
      <c r="G589" s="191" t="s">
        <v>539</v>
      </c>
      <c r="H589" s="83" t="s">
        <v>796</v>
      </c>
      <c r="I589" s="84" t="s">
        <v>532</v>
      </c>
      <c r="J589" s="90"/>
      <c r="K589" s="94" t="s">
        <v>115</v>
      </c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189"/>
      <c r="F590" s="70" t="str">
        <f>IF(C590&lt;&gt;"", COUNTA($C$14:C590), "")</f>
        <v/>
      </c>
      <c r="G590" s="192" t="s">
        <v>1366</v>
      </c>
      <c r="H590" s="71"/>
      <c r="I590" s="86" t="s">
        <v>533</v>
      </c>
      <c r="J590" s="102"/>
      <c r="K590" s="102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189"/>
      <c r="F591" s="70" t="str">
        <f>IF(C591&lt;&gt;"", COUNTA($C$14:C591), "")</f>
        <v/>
      </c>
      <c r="G591" s="198"/>
      <c r="H591" s="71"/>
      <c r="I591" s="86"/>
      <c r="J591" s="86" t="s">
        <v>534</v>
      </c>
      <c r="K591" s="102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189"/>
      <c r="F592" s="70" t="str">
        <f>IF(C592&lt;&gt;"", COUNTA($C$14:C592), "")</f>
        <v/>
      </c>
      <c r="G592" s="198"/>
      <c r="H592" s="71"/>
      <c r="I592" s="86"/>
      <c r="J592" s="86" t="s">
        <v>1317</v>
      </c>
      <c r="K592" s="102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189"/>
      <c r="F593" s="70" t="str">
        <f>IF(C593&lt;&gt;"", COUNTA($C$14:C593), "")</f>
        <v/>
      </c>
      <c r="G593" s="198"/>
      <c r="H593" s="71"/>
      <c r="I593" s="86"/>
      <c r="J593" s="86" t="s">
        <v>1318</v>
      </c>
      <c r="K593" s="102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189"/>
      <c r="F594" s="70" t="str">
        <f>IF(C594&lt;&gt;"", COUNTA($C$14:C594), "")</f>
        <v/>
      </c>
      <c r="G594" s="198"/>
      <c r="H594" s="71"/>
      <c r="I594" s="86"/>
      <c r="J594" s="86" t="s">
        <v>488</v>
      </c>
      <c r="K594" s="102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189"/>
      <c r="F595" s="70" t="str">
        <f>IF(C595&lt;&gt;"", COUNTA($C$14:C595), "")</f>
        <v/>
      </c>
      <c r="G595" s="198"/>
      <c r="H595" s="71"/>
      <c r="I595" s="87" t="s">
        <v>535</v>
      </c>
      <c r="J595" s="102"/>
      <c r="K595" s="102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189"/>
      <c r="F596" s="70" t="str">
        <f>IF(C596&lt;&gt;"", COUNTA($C$14:C596), "")</f>
        <v/>
      </c>
      <c r="G596" s="198"/>
      <c r="H596" s="71"/>
      <c r="I596" s="86" t="s">
        <v>536</v>
      </c>
      <c r="J596" s="102"/>
      <c r="K596" s="102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189"/>
      <c r="F597" s="70" t="str">
        <f>IF(C597&lt;&gt;"", COUNTA($C$14:C597), "")</f>
        <v/>
      </c>
      <c r="G597" s="198"/>
      <c r="H597" s="71"/>
      <c r="I597" s="87" t="s">
        <v>537</v>
      </c>
      <c r="J597" s="102"/>
      <c r="K597" s="102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2"/>
      <c r="C598" s="63"/>
      <c r="D598" s="63"/>
      <c r="E598" s="190"/>
      <c r="F598" s="63" t="str">
        <f>IF(C598&lt;&gt;"", COUNTA($C$14:C598), "")</f>
        <v/>
      </c>
      <c r="G598" s="197"/>
      <c r="H598" s="64"/>
      <c r="I598" s="82" t="s">
        <v>538</v>
      </c>
      <c r="J598" s="103"/>
      <c r="K598" s="103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7"/>
      <c r="C599" s="58" t="s">
        <v>23</v>
      </c>
      <c r="D599" s="58" t="s">
        <v>763</v>
      </c>
      <c r="E599" s="188" t="s">
        <v>24</v>
      </c>
      <c r="F599" s="58">
        <f>IF(C599&lt;&gt;"", COUNTA($C$14:C599), "")</f>
        <v>39</v>
      </c>
      <c r="G599" s="191" t="s">
        <v>554</v>
      </c>
      <c r="H599" s="83" t="s">
        <v>796</v>
      </c>
      <c r="I599" s="101" t="s">
        <v>1213</v>
      </c>
      <c r="J599" s="101"/>
      <c r="K599" s="94" t="s">
        <v>116</v>
      </c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189"/>
      <c r="F600" s="70" t="str">
        <f>IF(C600&lt;&gt;"", COUNTA($C$14:C600), "")</f>
        <v/>
      </c>
      <c r="G600" s="192"/>
      <c r="H600" s="85"/>
      <c r="I600" s="102" t="s">
        <v>488</v>
      </c>
      <c r="J600" s="102"/>
      <c r="K600" s="95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189"/>
      <c r="F601" s="70" t="str">
        <f>IF(C601&lt;&gt;"", COUNTA($C$14:C601), "")</f>
        <v/>
      </c>
      <c r="G601" s="192"/>
      <c r="H601" s="85"/>
      <c r="I601" s="102" t="s">
        <v>548</v>
      </c>
      <c r="J601" s="102"/>
      <c r="K601" s="95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189"/>
      <c r="F602" s="70" t="str">
        <f>IF(C602&lt;&gt;"", COUNTA($C$14:C602), "")</f>
        <v/>
      </c>
      <c r="G602" s="192"/>
      <c r="H602" s="85"/>
      <c r="I602" s="102" t="s">
        <v>1294</v>
      </c>
      <c r="J602" s="102"/>
      <c r="K602" s="95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189"/>
      <c r="F603" s="70" t="str">
        <f>IF(C603&lt;&gt;"", COUNTA($C$14:C603), "")</f>
        <v/>
      </c>
      <c r="G603" s="192"/>
      <c r="H603" s="85"/>
      <c r="I603" s="102" t="s">
        <v>263</v>
      </c>
      <c r="J603" s="102"/>
      <c r="K603" s="95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189"/>
      <c r="F604" s="70"/>
      <c r="G604" s="192"/>
      <c r="H604" s="85"/>
      <c r="I604" s="102" t="s">
        <v>549</v>
      </c>
      <c r="J604" s="102"/>
      <c r="K604" s="95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189"/>
      <c r="F605" s="70"/>
      <c r="G605" s="192"/>
      <c r="H605" s="85"/>
      <c r="I605" s="102" t="s">
        <v>1214</v>
      </c>
      <c r="J605" s="102"/>
      <c r="K605" s="95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189"/>
      <c r="F606" s="70"/>
      <c r="G606" s="192"/>
      <c r="H606" s="85"/>
      <c r="I606" s="102" t="s">
        <v>488</v>
      </c>
      <c r="J606" s="102"/>
      <c r="K606" s="95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189"/>
      <c r="F607" s="70"/>
      <c r="G607" s="192"/>
      <c r="H607" s="85"/>
      <c r="I607" s="102" t="s">
        <v>1215</v>
      </c>
      <c r="J607" s="102"/>
      <c r="K607" s="95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189"/>
      <c r="F608" s="70"/>
      <c r="G608" s="192"/>
      <c r="H608" s="85"/>
      <c r="I608" s="102" t="s">
        <v>1216</v>
      </c>
      <c r="J608" s="102"/>
      <c r="K608" s="95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189"/>
      <c r="F609" s="70"/>
      <c r="G609" s="192"/>
      <c r="H609" s="85"/>
      <c r="I609" s="102" t="s">
        <v>1217</v>
      </c>
      <c r="J609" s="102"/>
      <c r="K609" s="95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189"/>
      <c r="F610" s="70"/>
      <c r="G610" s="192"/>
      <c r="H610" s="85"/>
      <c r="I610" s="102" t="s">
        <v>1218</v>
      </c>
      <c r="J610" s="102"/>
      <c r="K610" s="95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189"/>
      <c r="F611" s="70"/>
      <c r="G611" s="192"/>
      <c r="H611" s="85"/>
      <c r="I611" s="102" t="s">
        <v>1219</v>
      </c>
      <c r="J611" s="102"/>
      <c r="K611" s="95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189"/>
      <c r="F612" s="70"/>
      <c r="G612" s="192"/>
      <c r="H612" s="85"/>
      <c r="I612" s="102" t="s">
        <v>1220</v>
      </c>
      <c r="J612" s="102"/>
      <c r="K612" s="95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189"/>
      <c r="F613" s="70"/>
      <c r="G613" s="192"/>
      <c r="H613" s="85"/>
      <c r="I613" s="102" t="s">
        <v>1221</v>
      </c>
      <c r="J613" s="102"/>
      <c r="K613" s="95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189"/>
      <c r="F614" s="70"/>
      <c r="G614" s="192"/>
      <c r="H614" s="85"/>
      <c r="I614" s="102" t="s">
        <v>488</v>
      </c>
      <c r="J614" s="102"/>
      <c r="K614" s="95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57"/>
      <c r="C615" s="58" t="s">
        <v>23</v>
      </c>
      <c r="D615" s="58" t="s">
        <v>764</v>
      </c>
      <c r="E615" s="188" t="s">
        <v>24</v>
      </c>
      <c r="F615" s="58">
        <f>IF(C615&lt;&gt;"", COUNTA($C$14:C615), "")</f>
        <v>40</v>
      </c>
      <c r="G615" s="199" t="s">
        <v>553</v>
      </c>
      <c r="H615" s="105" t="s">
        <v>796</v>
      </c>
      <c r="I615" s="101" t="s">
        <v>420</v>
      </c>
      <c r="J615" s="101"/>
      <c r="K615" s="90" t="s">
        <v>105</v>
      </c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189"/>
      <c r="F616" s="70" t="str">
        <f>IF(C616&lt;&gt;"", COUNTA($C$14:C616), "")</f>
        <v/>
      </c>
      <c r="G616" s="192"/>
      <c r="H616" s="85"/>
      <c r="I616" s="102" t="s">
        <v>550</v>
      </c>
      <c r="J616" s="102"/>
      <c r="K616" s="95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189"/>
      <c r="F617" s="70" t="str">
        <f>IF(C617&lt;&gt;"", COUNTA($C$14:C617), "")</f>
        <v/>
      </c>
      <c r="G617" s="192"/>
      <c r="H617" s="85"/>
      <c r="I617" s="102" t="s">
        <v>551</v>
      </c>
      <c r="J617" s="102"/>
      <c r="K617" s="95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190"/>
      <c r="F618" s="63" t="str">
        <f>IF(C618&lt;&gt;"", COUNTA($C$14:C618), "")</f>
        <v/>
      </c>
      <c r="G618" s="193"/>
      <c r="H618" s="81"/>
      <c r="I618" s="103" t="s">
        <v>1293</v>
      </c>
      <c r="J618" s="103"/>
      <c r="K618" s="96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764</v>
      </c>
      <c r="E619" s="188" t="s">
        <v>24</v>
      </c>
      <c r="F619" s="58">
        <f>IF(C619&lt;&gt;"", COUNTA($C$14:C619), "")</f>
        <v>41</v>
      </c>
      <c r="G619" s="199" t="s">
        <v>561</v>
      </c>
      <c r="H619" s="59" t="s">
        <v>796</v>
      </c>
      <c r="I619" s="101" t="s">
        <v>485</v>
      </c>
      <c r="J619" s="101"/>
      <c r="K619" s="101" t="s">
        <v>558</v>
      </c>
      <c r="L619" s="34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189"/>
      <c r="F620" s="70" t="str">
        <f>IF(C620&lt;&gt;"", COUNTA($C$14:C620), "")</f>
        <v/>
      </c>
      <c r="G620" s="192"/>
      <c r="H620" s="85"/>
      <c r="I620" s="102" t="s">
        <v>556</v>
      </c>
      <c r="J620" s="102"/>
      <c r="K620" s="86" t="s">
        <v>559</v>
      </c>
      <c r="L620" s="34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189"/>
      <c r="F621" s="70"/>
      <c r="G621" s="192"/>
      <c r="H621" s="85"/>
      <c r="I621" s="102" t="s">
        <v>1223</v>
      </c>
      <c r="J621" s="102"/>
      <c r="K621" s="86" t="s">
        <v>560</v>
      </c>
      <c r="L621" s="34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189"/>
      <c r="F622" s="70"/>
      <c r="G622" s="192"/>
      <c r="H622" s="85"/>
      <c r="I622" s="102" t="s">
        <v>1224</v>
      </c>
      <c r="J622" s="102"/>
      <c r="K622" s="86"/>
      <c r="L622" s="34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9"/>
      <c r="C623" s="70"/>
      <c r="D623" s="70"/>
      <c r="E623" s="189"/>
      <c r="F623" s="70"/>
      <c r="G623" s="192"/>
      <c r="H623" s="85"/>
      <c r="I623" s="102" t="s">
        <v>80</v>
      </c>
      <c r="J623" s="102"/>
      <c r="K623" s="86"/>
      <c r="L623" s="34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2"/>
      <c r="C624" s="63"/>
      <c r="D624" s="63"/>
      <c r="E624" s="190"/>
      <c r="F624" s="63" t="str">
        <f>IF(C624&lt;&gt;"", COUNTA($C$14:C624), "")</f>
        <v/>
      </c>
      <c r="G624" s="193"/>
      <c r="H624" s="81"/>
      <c r="I624" s="103" t="s">
        <v>1225</v>
      </c>
      <c r="J624" s="103"/>
      <c r="K624" s="82"/>
      <c r="L624" s="34"/>
      <c r="M624" s="26"/>
      <c r="N624" s="26"/>
      <c r="O624" s="27"/>
      <c r="P624" s="28"/>
      <c r="Q624" s="28"/>
      <c r="R624" s="29"/>
      <c r="S624" s="29"/>
      <c r="T624" s="29"/>
      <c r="U624" s="29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57"/>
      <c r="C625" s="58" t="s">
        <v>23</v>
      </c>
      <c r="D625" s="58" t="s">
        <v>764</v>
      </c>
      <c r="E625" s="188" t="s">
        <v>24</v>
      </c>
      <c r="F625" s="58">
        <f>IF(C625&lt;&gt;"", COUNTA($C$14:C625), "")</f>
        <v>42</v>
      </c>
      <c r="G625" s="199" t="s">
        <v>571</v>
      </c>
      <c r="H625" s="59" t="s">
        <v>796</v>
      </c>
      <c r="I625" s="101" t="s">
        <v>420</v>
      </c>
      <c r="J625" s="101"/>
      <c r="K625" s="101" t="s">
        <v>568</v>
      </c>
      <c r="L625" s="34"/>
      <c r="M625" s="26"/>
      <c r="N625" s="26"/>
      <c r="O625" s="27"/>
      <c r="P625" s="28"/>
      <c r="Q625" s="28"/>
      <c r="R625" s="29"/>
      <c r="S625" s="29"/>
      <c r="T625" s="29"/>
      <c r="U625" s="29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106"/>
      <c r="C626" s="107"/>
      <c r="D626" s="107"/>
      <c r="E626" s="194"/>
      <c r="F626" s="70" t="str">
        <f>IF(C626&lt;&gt;"", COUNTA($C$14:C626), "")</f>
        <v/>
      </c>
      <c r="G626" s="200"/>
      <c r="H626" s="108"/>
      <c r="I626" s="102" t="s">
        <v>1283</v>
      </c>
      <c r="J626" s="86"/>
      <c r="K626" s="86"/>
      <c r="L626" s="34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106"/>
      <c r="C627" s="107"/>
      <c r="D627" s="107"/>
      <c r="E627" s="194"/>
      <c r="F627" s="70" t="str">
        <f>IF(C627&lt;&gt;"", COUNTA($C$14:C627), "")</f>
        <v/>
      </c>
      <c r="G627" s="192"/>
      <c r="H627" s="85"/>
      <c r="I627" s="86" t="s">
        <v>1226</v>
      </c>
      <c r="J627" s="86"/>
      <c r="K627" s="86"/>
      <c r="L627" s="34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106"/>
      <c r="C628" s="107"/>
      <c r="D628" s="107"/>
      <c r="E628" s="194"/>
      <c r="F628" s="70"/>
      <c r="G628" s="192"/>
      <c r="H628" s="85"/>
      <c r="I628" s="86" t="s">
        <v>1227</v>
      </c>
      <c r="J628" s="86"/>
      <c r="K628" s="86"/>
      <c r="L628" s="34"/>
      <c r="M628" s="26"/>
      <c r="N628" s="26"/>
      <c r="O628" s="27"/>
      <c r="P628" s="28"/>
      <c r="Q628" s="28"/>
      <c r="R628" s="29"/>
      <c r="S628" s="29"/>
      <c r="T628" s="29"/>
      <c r="U628" s="29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106"/>
      <c r="C629" s="107"/>
      <c r="D629" s="107"/>
      <c r="E629" s="194"/>
      <c r="F629" s="70"/>
      <c r="G629" s="192"/>
      <c r="H629" s="85"/>
      <c r="I629" s="86" t="s">
        <v>1228</v>
      </c>
      <c r="J629" s="86"/>
      <c r="K629" s="86"/>
      <c r="L629" s="34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106"/>
      <c r="C630" s="107"/>
      <c r="D630" s="107"/>
      <c r="E630" s="194"/>
      <c r="F630" s="70"/>
      <c r="G630" s="192"/>
      <c r="H630" s="85"/>
      <c r="I630" s="86" t="s">
        <v>1229</v>
      </c>
      <c r="J630" s="86"/>
      <c r="K630" s="86"/>
      <c r="L630" s="34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106"/>
      <c r="C631" s="107"/>
      <c r="D631" s="107"/>
      <c r="E631" s="194"/>
      <c r="F631" s="70" t="str">
        <f>IF(C631&lt;&gt;"", COUNTA($C$14:C631), "")</f>
        <v/>
      </c>
      <c r="G631" s="192"/>
      <c r="H631" s="85"/>
      <c r="I631" s="86" t="s">
        <v>1230</v>
      </c>
      <c r="J631" s="86"/>
      <c r="K631" s="86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106"/>
      <c r="C632" s="107"/>
      <c r="D632" s="107"/>
      <c r="E632" s="194"/>
      <c r="F632" s="70" t="str">
        <f>IF(C632&lt;&gt;"", COUNTA($C$14:C632), "")</f>
        <v/>
      </c>
      <c r="G632" s="192"/>
      <c r="H632" s="85"/>
      <c r="I632" s="86" t="s">
        <v>1231</v>
      </c>
      <c r="J632" s="86"/>
      <c r="K632" s="86"/>
      <c r="L632" s="34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106"/>
      <c r="C633" s="107"/>
      <c r="D633" s="107"/>
      <c r="E633" s="194"/>
      <c r="F633" s="70" t="str">
        <f>IF(C633&lt;&gt;"", COUNTA($C$14:C633), "")</f>
        <v/>
      </c>
      <c r="G633" s="192"/>
      <c r="H633" s="85"/>
      <c r="I633" s="86" t="s">
        <v>488</v>
      </c>
      <c r="J633" s="86"/>
      <c r="K633" s="86"/>
      <c r="L633" s="34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106"/>
      <c r="C634" s="107"/>
      <c r="D634" s="107"/>
      <c r="E634" s="194"/>
      <c r="F634" s="70" t="str">
        <f>IF(C634&lt;&gt;"", COUNTA($C$14:C634), "")</f>
        <v/>
      </c>
      <c r="G634" s="192"/>
      <c r="H634" s="85"/>
      <c r="I634" s="92" t="s">
        <v>1232</v>
      </c>
      <c r="J634" s="92"/>
      <c r="K634" s="86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106"/>
      <c r="C635" s="106"/>
      <c r="D635" s="106"/>
      <c r="E635" s="194"/>
      <c r="F635" s="70" t="str">
        <f>IF(C635&lt;&gt;"", COUNTA($C$14:C635), "")</f>
        <v/>
      </c>
      <c r="G635" s="200"/>
      <c r="H635" s="108"/>
      <c r="I635" s="92" t="s">
        <v>263</v>
      </c>
      <c r="J635" s="92"/>
      <c r="K635" s="92"/>
      <c r="L635" s="33"/>
      <c r="M635" s="26"/>
      <c r="N635" s="26"/>
      <c r="O635" s="27"/>
      <c r="P635" s="53"/>
      <c r="Q635" s="53"/>
      <c r="R635" s="53"/>
      <c r="S635" s="53"/>
      <c r="T635" s="53"/>
      <c r="U635" s="53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106"/>
      <c r="C636" s="107"/>
      <c r="D636" s="107"/>
      <c r="E636" s="194"/>
      <c r="F636" s="70" t="str">
        <f>IF(C636&lt;&gt;"", COUNTA($C$14:C636), "")</f>
        <v/>
      </c>
      <c r="G636" s="200"/>
      <c r="H636" s="108"/>
      <c r="I636" s="79" t="s">
        <v>1233</v>
      </c>
      <c r="J636" s="92"/>
      <c r="K636" s="86" t="s">
        <v>569</v>
      </c>
      <c r="L636" s="33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106"/>
      <c r="C637" s="107"/>
      <c r="D637" s="107"/>
      <c r="E637" s="194"/>
      <c r="F637" s="70" t="str">
        <f>IF(C637&lt;&gt;"", COUNTA($C$14:C637), "")</f>
        <v/>
      </c>
      <c r="G637" s="200"/>
      <c r="H637" s="108"/>
      <c r="I637" s="79" t="s">
        <v>1234</v>
      </c>
      <c r="J637" s="92"/>
      <c r="K637" s="92"/>
      <c r="L637" s="33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106"/>
      <c r="C638" s="107"/>
      <c r="D638" s="107"/>
      <c r="E638" s="194"/>
      <c r="F638" s="70"/>
      <c r="G638" s="200"/>
      <c r="H638" s="108"/>
      <c r="I638" s="79" t="s">
        <v>1235</v>
      </c>
      <c r="J638" s="92"/>
      <c r="K638" s="92"/>
      <c r="L638" s="33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109"/>
      <c r="C639" s="110"/>
      <c r="D639" s="110"/>
      <c r="E639" s="195"/>
      <c r="F639" s="63" t="str">
        <f>IF(C639&lt;&gt;"", COUNTA($C$14:C639), "")</f>
        <v/>
      </c>
      <c r="G639" s="201"/>
      <c r="H639" s="111"/>
      <c r="I639" s="80" t="s">
        <v>488</v>
      </c>
      <c r="J639" s="93"/>
      <c r="K639" s="82" t="s">
        <v>570</v>
      </c>
      <c r="L639" s="33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57"/>
      <c r="C640" s="58" t="s">
        <v>23</v>
      </c>
      <c r="D640" s="58" t="s">
        <v>764</v>
      </c>
      <c r="E640" s="188" t="s">
        <v>24</v>
      </c>
      <c r="F640" s="58">
        <f>IF(C640&lt;&gt;"", COUNTA($C$14:C640), "")</f>
        <v>43</v>
      </c>
      <c r="G640" s="199" t="s">
        <v>580</v>
      </c>
      <c r="H640" s="59" t="s">
        <v>796</v>
      </c>
      <c r="I640" s="101" t="s">
        <v>574</v>
      </c>
      <c r="J640" s="101"/>
      <c r="K640" s="101" t="s">
        <v>577</v>
      </c>
      <c r="L640" s="34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9"/>
      <c r="C641" s="70"/>
      <c r="D641" s="70"/>
      <c r="E641" s="189"/>
      <c r="F641" s="70" t="str">
        <f>IF(C641&lt;&gt;"", COUNTA($C$14:C641), "")</f>
        <v/>
      </c>
      <c r="G641" s="202" t="s">
        <v>581</v>
      </c>
      <c r="H641" s="114"/>
      <c r="I641" s="138" t="s">
        <v>402</v>
      </c>
      <c r="J641" s="102"/>
      <c r="K641" s="102" t="s">
        <v>578</v>
      </c>
      <c r="L641" s="34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69"/>
      <c r="C642" s="70"/>
      <c r="D642" s="70"/>
      <c r="E642" s="189"/>
      <c r="F642" s="70" t="str">
        <f>IF(C642&lt;&gt;"", COUNTA($C$14:C642), "")</f>
        <v/>
      </c>
      <c r="G642" s="202"/>
      <c r="H642" s="114"/>
      <c r="I642" s="102" t="s">
        <v>1236</v>
      </c>
      <c r="J642" s="102"/>
      <c r="K642" s="102"/>
      <c r="L642" s="34"/>
      <c r="M642" s="26"/>
      <c r="N642" s="26"/>
      <c r="O642" s="27"/>
      <c r="P642" s="28"/>
      <c r="Q642" s="28"/>
      <c r="R642" s="29"/>
      <c r="S642" s="29"/>
      <c r="T642" s="29"/>
      <c r="U642" s="29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9"/>
      <c r="C643" s="70"/>
      <c r="D643" s="70"/>
      <c r="E643" s="189"/>
      <c r="F643" s="70"/>
      <c r="G643" s="202"/>
      <c r="H643" s="114"/>
      <c r="I643" s="102" t="s">
        <v>1237</v>
      </c>
      <c r="J643" s="102"/>
      <c r="K643" s="102"/>
      <c r="L643" s="34"/>
      <c r="M643" s="26"/>
      <c r="N643" s="26"/>
      <c r="O643" s="27"/>
      <c r="P643" s="28"/>
      <c r="Q643" s="28"/>
      <c r="R643" s="29"/>
      <c r="S643" s="29"/>
      <c r="T643" s="29"/>
      <c r="U643" s="29"/>
      <c r="V643" s="13"/>
      <c r="W643" s="13"/>
      <c r="X643" s="13"/>
      <c r="Y643" s="13"/>
      <c r="Z643" s="13"/>
      <c r="AA643" s="13"/>
      <c r="AB643" s="13"/>
      <c r="AC643" s="13"/>
    </row>
    <row r="644" spans="2:29" ht="16">
      <c r="B644" s="69"/>
      <c r="C644" s="70"/>
      <c r="D644" s="70"/>
      <c r="E644" s="189"/>
      <c r="F644" s="70" t="str">
        <f>IF(C644&lt;&gt;"", COUNTA($C$14:C644), "")</f>
        <v/>
      </c>
      <c r="G644" s="202"/>
      <c r="H644" s="114"/>
      <c r="I644" s="102" t="s">
        <v>1167</v>
      </c>
      <c r="J644" s="102"/>
      <c r="K644" s="102"/>
      <c r="L644" s="34"/>
      <c r="M644" s="26"/>
      <c r="N644" s="26"/>
      <c r="O644" s="27"/>
      <c r="P644" s="28"/>
      <c r="Q644" s="28"/>
      <c r="R644" s="29"/>
      <c r="S644" s="29"/>
      <c r="T644" s="29"/>
      <c r="U644" s="29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69"/>
      <c r="C645" s="70"/>
      <c r="D645" s="70"/>
      <c r="E645" s="189"/>
      <c r="F645" s="70" t="str">
        <f>IF(C645&lt;&gt;"", COUNTA($C$14:C645), "")</f>
        <v/>
      </c>
      <c r="G645" s="202"/>
      <c r="H645" s="114"/>
      <c r="I645" s="102" t="s">
        <v>1168</v>
      </c>
      <c r="J645" s="102"/>
      <c r="K645" s="102"/>
      <c r="L645" s="34"/>
      <c r="M645" s="26"/>
      <c r="N645" s="26"/>
      <c r="O645" s="27"/>
      <c r="P645" s="28"/>
      <c r="Q645" s="28"/>
      <c r="R645" s="29"/>
      <c r="S645" s="29"/>
      <c r="T645" s="29"/>
      <c r="U645" s="29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9"/>
      <c r="C646" s="70"/>
      <c r="D646" s="70"/>
      <c r="E646" s="189"/>
      <c r="F646" s="70" t="str">
        <f>IF(C646&lt;&gt;"", COUNTA($C$14:C646), "")</f>
        <v/>
      </c>
      <c r="G646" s="202"/>
      <c r="H646" s="114"/>
      <c r="I646" s="138" t="s">
        <v>575</v>
      </c>
      <c r="J646" s="102"/>
      <c r="K646" s="102"/>
      <c r="L646" s="34"/>
      <c r="M646" s="26"/>
      <c r="N646" s="26"/>
      <c r="O646" s="27"/>
      <c r="P646" s="28"/>
      <c r="Q646" s="28"/>
      <c r="R646" s="29"/>
      <c r="S646" s="29"/>
      <c r="T646" s="29"/>
      <c r="U646" s="29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9"/>
      <c r="C647" s="70"/>
      <c r="D647" s="70"/>
      <c r="E647" s="189"/>
      <c r="F647" s="70" t="str">
        <f>IF(C647&lt;&gt;"", COUNTA($C$14:C647), "")</f>
        <v/>
      </c>
      <c r="G647" s="202"/>
      <c r="H647" s="114"/>
      <c r="I647" s="102" t="s">
        <v>576</v>
      </c>
      <c r="J647" s="102"/>
      <c r="K647" s="102" t="s">
        <v>579</v>
      </c>
      <c r="L647" s="34"/>
      <c r="M647" s="26"/>
      <c r="N647" s="26"/>
      <c r="O647" s="27"/>
      <c r="P647" s="28"/>
      <c r="Q647" s="28"/>
      <c r="R647" s="29"/>
      <c r="S647" s="29"/>
      <c r="T647" s="29"/>
      <c r="U647" s="29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9"/>
      <c r="C648" s="70"/>
      <c r="D648" s="70"/>
      <c r="E648" s="189"/>
      <c r="F648" s="70"/>
      <c r="G648" s="202"/>
      <c r="H648" s="114"/>
      <c r="I648" s="102" t="s">
        <v>551</v>
      </c>
      <c r="J648" s="102"/>
      <c r="K648" s="102"/>
      <c r="L648" s="34"/>
      <c r="M648" s="26"/>
      <c r="N648" s="26"/>
      <c r="O648" s="27"/>
      <c r="P648" s="28"/>
      <c r="Q648" s="28"/>
      <c r="R648" s="29"/>
      <c r="S648" s="29"/>
      <c r="T648" s="29"/>
      <c r="U648" s="29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62"/>
      <c r="C649" s="63"/>
      <c r="D649" s="63"/>
      <c r="E649" s="190"/>
      <c r="F649" s="63" t="str">
        <f>IF(C649&lt;&gt;"", COUNTA($C$14:C649), "")</f>
        <v/>
      </c>
      <c r="G649" s="203"/>
      <c r="H649" s="115"/>
      <c r="I649" s="103" t="s">
        <v>1238</v>
      </c>
      <c r="J649" s="103"/>
      <c r="K649" s="103"/>
      <c r="L649" s="34"/>
      <c r="M649" s="26"/>
      <c r="N649" s="26"/>
      <c r="O649" s="27"/>
      <c r="P649" s="28"/>
      <c r="Q649" s="28"/>
      <c r="R649" s="29"/>
      <c r="S649" s="29"/>
      <c r="T649" s="29"/>
      <c r="U649" s="29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57"/>
      <c r="C650" s="58" t="s">
        <v>23</v>
      </c>
      <c r="D650" s="58" t="s">
        <v>764</v>
      </c>
      <c r="E650" s="188" t="s">
        <v>24</v>
      </c>
      <c r="F650" s="58">
        <f>IF(C650&lt;&gt;"", COUNTA($C$14:C650), "")</f>
        <v>44</v>
      </c>
      <c r="G650" s="191" t="s">
        <v>586</v>
      </c>
      <c r="H650" s="59" t="s">
        <v>796</v>
      </c>
      <c r="I650" s="90" t="s">
        <v>1239</v>
      </c>
      <c r="J650" s="90"/>
      <c r="K650" s="90"/>
      <c r="L650" s="34"/>
      <c r="M650" s="26"/>
      <c r="N650" s="26"/>
      <c r="O650" s="27"/>
      <c r="P650" s="28"/>
      <c r="Q650" s="28"/>
      <c r="R650" s="29"/>
      <c r="S650" s="29"/>
      <c r="T650" s="29"/>
      <c r="U650" s="29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9"/>
      <c r="C651" s="70"/>
      <c r="D651" s="70"/>
      <c r="E651" s="189"/>
      <c r="F651" s="70" t="str">
        <f>IF(C651&lt;&gt;"", COUNTA($C$14:C651), "")</f>
        <v/>
      </c>
      <c r="G651" s="202"/>
      <c r="H651" s="114"/>
      <c r="I651" s="102" t="s">
        <v>1240</v>
      </c>
      <c r="J651" s="102"/>
      <c r="K651" s="102"/>
      <c r="L651" s="34"/>
      <c r="M651" s="26"/>
      <c r="N651" s="26"/>
      <c r="O651" s="27"/>
      <c r="P651" s="28"/>
      <c r="Q651" s="28"/>
      <c r="R651" s="29"/>
      <c r="S651" s="29"/>
      <c r="T651" s="29"/>
      <c r="U651" s="29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9"/>
      <c r="C652" s="70"/>
      <c r="D652" s="70"/>
      <c r="E652" s="189"/>
      <c r="F652" s="70" t="str">
        <f>IF(C652&lt;&gt;"", COUNTA($C$14:C652), "")</f>
        <v/>
      </c>
      <c r="G652" s="202"/>
      <c r="H652" s="114"/>
      <c r="I652" s="102" t="s">
        <v>1241</v>
      </c>
      <c r="J652" s="102"/>
      <c r="K652" s="102"/>
      <c r="L652" s="34"/>
      <c r="M652" s="26"/>
      <c r="N652" s="26"/>
      <c r="O652" s="27"/>
      <c r="P652" s="28"/>
      <c r="Q652" s="28"/>
      <c r="R652" s="29"/>
      <c r="S652" s="29"/>
      <c r="T652" s="29"/>
      <c r="U652" s="29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9"/>
      <c r="C653" s="70"/>
      <c r="D653" s="70"/>
      <c r="E653" s="189"/>
      <c r="F653" s="70" t="str">
        <f>IF(C653&lt;&gt;"", COUNTA($C$14:C653), "")</f>
        <v/>
      </c>
      <c r="G653" s="202"/>
      <c r="H653" s="114"/>
      <c r="I653" s="102" t="s">
        <v>730</v>
      </c>
      <c r="J653" s="102"/>
      <c r="K653" s="102"/>
      <c r="L653" s="34"/>
      <c r="M653" s="26"/>
      <c r="N653" s="26"/>
      <c r="O653" s="27"/>
      <c r="P653" s="28"/>
      <c r="Q653" s="28"/>
      <c r="R653" s="29"/>
      <c r="S653" s="29"/>
      <c r="T653" s="29"/>
      <c r="U653" s="29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2"/>
      <c r="C654" s="63"/>
      <c r="D654" s="63"/>
      <c r="E654" s="190"/>
      <c r="F654" s="63" t="str">
        <f>IF(C654&lt;&gt;"", COUNTA($C$14:C654), "")</f>
        <v/>
      </c>
      <c r="G654" s="203"/>
      <c r="H654" s="115"/>
      <c r="I654" s="103" t="s">
        <v>1198</v>
      </c>
      <c r="J654" s="103"/>
      <c r="K654" s="103"/>
      <c r="L654" s="34"/>
      <c r="M654" s="26"/>
      <c r="N654" s="26"/>
      <c r="O654" s="27"/>
      <c r="P654" s="28"/>
      <c r="Q654" s="28"/>
      <c r="R654" s="29"/>
      <c r="S654" s="29"/>
      <c r="T654" s="29"/>
      <c r="U654" s="29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57"/>
      <c r="C655" s="58" t="s">
        <v>23</v>
      </c>
      <c r="D655" s="58" t="s">
        <v>764</v>
      </c>
      <c r="E655" s="188" t="s">
        <v>24</v>
      </c>
      <c r="F655" s="58">
        <f>IF(C655&lt;&gt;"", COUNTA($C$14:C655), "")</f>
        <v>45</v>
      </c>
      <c r="G655" s="191" t="s">
        <v>594</v>
      </c>
      <c r="H655" s="83" t="s">
        <v>796</v>
      </c>
      <c r="I655" s="90" t="s">
        <v>593</v>
      </c>
      <c r="J655" s="90"/>
      <c r="K655" s="90"/>
      <c r="L655" s="34"/>
      <c r="M655" s="26"/>
      <c r="N655" s="26"/>
      <c r="O655" s="27"/>
      <c r="P655" s="28"/>
      <c r="Q655" s="28"/>
      <c r="R655" s="29"/>
      <c r="S655" s="29"/>
      <c r="T655" s="29"/>
      <c r="U655" s="29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106"/>
      <c r="C656" s="107"/>
      <c r="D656" s="107"/>
      <c r="E656" s="194"/>
      <c r="F656" s="70" t="str">
        <f>IF(C656&lt;&gt;"", COUNTA($C$14:C656), "")</f>
        <v/>
      </c>
      <c r="G656" s="192"/>
      <c r="H656" s="85"/>
      <c r="I656" s="86" t="s">
        <v>1242</v>
      </c>
      <c r="J656" s="86"/>
      <c r="K656" s="86"/>
      <c r="L656" s="34"/>
      <c r="M656" s="26"/>
      <c r="N656" s="26"/>
      <c r="O656" s="27"/>
      <c r="P656" s="28"/>
      <c r="Q656" s="28"/>
      <c r="R656" s="29"/>
      <c r="S656" s="29"/>
      <c r="T656" s="29"/>
      <c r="U656" s="29"/>
      <c r="V656" s="13"/>
      <c r="W656" s="13"/>
      <c r="X656" s="13"/>
      <c r="Y656" s="13"/>
      <c r="Z656" s="13"/>
      <c r="AA656" s="13"/>
      <c r="AB656" s="13"/>
      <c r="AC656" s="13"/>
    </row>
    <row r="657" spans="2:29" ht="16">
      <c r="B657" s="106"/>
      <c r="C657" s="107"/>
      <c r="D657" s="107"/>
      <c r="E657" s="194"/>
      <c r="F657" s="70" t="str">
        <f>IF(C657&lt;&gt;"", COUNTA($C$14:C657), "")</f>
        <v/>
      </c>
      <c r="G657" s="192"/>
      <c r="H657" s="85"/>
      <c r="I657" s="86" t="s">
        <v>1243</v>
      </c>
      <c r="J657" s="86"/>
      <c r="K657" s="86"/>
      <c r="L657" s="34"/>
      <c r="M657" s="26"/>
      <c r="N657" s="26"/>
      <c r="O657" s="27"/>
      <c r="P657" s="28"/>
      <c r="Q657" s="28"/>
      <c r="R657" s="29"/>
      <c r="S657" s="29"/>
      <c r="T657" s="29"/>
      <c r="U657" s="29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106"/>
      <c r="C658" s="107"/>
      <c r="D658" s="107"/>
      <c r="E658" s="194"/>
      <c r="F658" s="70" t="str">
        <f>IF(C658&lt;&gt;"", COUNTA($C$14:C658), "")</f>
        <v/>
      </c>
      <c r="G658" s="192"/>
      <c r="H658" s="85"/>
      <c r="I658" s="86" t="s">
        <v>589</v>
      </c>
      <c r="J658" s="86"/>
      <c r="K658" s="86"/>
      <c r="L658" s="34"/>
      <c r="M658" s="26"/>
      <c r="N658" s="26"/>
      <c r="O658" s="27"/>
      <c r="P658" s="28"/>
      <c r="Q658" s="28"/>
      <c r="R658" s="29"/>
      <c r="S658" s="29"/>
      <c r="T658" s="29"/>
      <c r="U658" s="29"/>
      <c r="V658" s="13"/>
      <c r="W658" s="13"/>
      <c r="X658" s="13"/>
      <c r="Y658" s="13"/>
      <c r="Z658" s="13"/>
      <c r="AA658" s="13"/>
      <c r="AB658" s="13"/>
      <c r="AC658" s="13"/>
    </row>
    <row r="659" spans="2:29" ht="16">
      <c r="B659" s="106"/>
      <c r="C659" s="107"/>
      <c r="D659" s="107"/>
      <c r="E659" s="194"/>
      <c r="F659" s="70"/>
      <c r="G659" s="192"/>
      <c r="H659" s="85"/>
      <c r="I659" s="86" t="s">
        <v>1244</v>
      </c>
      <c r="J659" s="86"/>
      <c r="K659" s="86"/>
      <c r="L659" s="34"/>
      <c r="M659" s="26"/>
      <c r="N659" s="26"/>
      <c r="O659" s="27"/>
      <c r="P659" s="28"/>
      <c r="Q659" s="28"/>
      <c r="R659" s="29"/>
      <c r="S659" s="29"/>
      <c r="T659" s="29"/>
      <c r="U659" s="29"/>
      <c r="V659" s="13"/>
      <c r="W659" s="13"/>
      <c r="X659" s="13"/>
      <c r="Y659" s="13"/>
      <c r="Z659" s="13"/>
      <c r="AA659" s="13"/>
      <c r="AB659" s="13"/>
      <c r="AC659" s="13"/>
    </row>
    <row r="660" spans="2:29" ht="16">
      <c r="B660" s="106"/>
      <c r="C660" s="107"/>
      <c r="D660" s="107"/>
      <c r="E660" s="194"/>
      <c r="F660" s="70"/>
      <c r="G660" s="192"/>
      <c r="H660" s="85"/>
      <c r="I660" s="86" t="s">
        <v>1245</v>
      </c>
      <c r="J660" s="86"/>
      <c r="K660" s="86"/>
      <c r="L660" s="34"/>
      <c r="M660" s="26"/>
      <c r="N660" s="26"/>
      <c r="O660" s="27"/>
      <c r="P660" s="28"/>
      <c r="Q660" s="28"/>
      <c r="R660" s="29"/>
      <c r="S660" s="29"/>
      <c r="T660" s="29"/>
      <c r="U660" s="29"/>
      <c r="V660" s="13"/>
      <c r="W660" s="13"/>
      <c r="X660" s="13"/>
      <c r="Y660" s="13"/>
      <c r="Z660" s="13"/>
      <c r="AA660" s="13"/>
      <c r="AB660" s="13"/>
      <c r="AC660" s="13"/>
    </row>
    <row r="661" spans="2:29" ht="16">
      <c r="B661" s="106"/>
      <c r="C661" s="107"/>
      <c r="D661" s="107"/>
      <c r="E661" s="194"/>
      <c r="F661" s="70" t="str">
        <f>IF(C661&lt;&gt;"", COUNTA($C$14:C661), "")</f>
        <v/>
      </c>
      <c r="G661" s="192"/>
      <c r="H661" s="85"/>
      <c r="I661" s="86" t="s">
        <v>1246</v>
      </c>
      <c r="J661" s="86"/>
      <c r="K661" s="86"/>
      <c r="L661" s="34"/>
      <c r="M661" s="26"/>
      <c r="N661" s="26"/>
      <c r="O661" s="27"/>
      <c r="P661" s="28"/>
      <c r="Q661" s="28"/>
      <c r="R661" s="29"/>
      <c r="S661" s="29"/>
      <c r="T661" s="29"/>
      <c r="U661" s="29"/>
      <c r="V661" s="13"/>
      <c r="W661" s="13"/>
      <c r="X661" s="13"/>
      <c r="Y661" s="13"/>
      <c r="Z661" s="13"/>
      <c r="AA661" s="13"/>
      <c r="AB661" s="13"/>
      <c r="AC661" s="13"/>
    </row>
    <row r="662" spans="2:29" ht="16">
      <c r="B662" s="106"/>
      <c r="C662" s="107"/>
      <c r="D662" s="107"/>
      <c r="E662" s="194"/>
      <c r="F662" s="70" t="str">
        <f>IF(C662&lt;&gt;"", COUNTA($C$14:C662), "")</f>
        <v/>
      </c>
      <c r="G662" s="192"/>
      <c r="H662" s="85"/>
      <c r="I662" s="92" t="s">
        <v>1247</v>
      </c>
      <c r="J662" s="92"/>
      <c r="K662" s="86"/>
      <c r="L662" s="34"/>
      <c r="M662" s="26"/>
      <c r="N662" s="26"/>
      <c r="O662" s="27"/>
      <c r="P662" s="28"/>
      <c r="Q662" s="28"/>
      <c r="R662" s="29"/>
      <c r="S662" s="29"/>
      <c r="T662" s="29"/>
      <c r="U662" s="29"/>
      <c r="V662" s="13"/>
      <c r="W662" s="13"/>
      <c r="X662" s="13"/>
      <c r="Y662" s="13"/>
      <c r="Z662" s="13"/>
      <c r="AA662" s="13"/>
      <c r="AB662" s="13"/>
      <c r="AC662" s="13"/>
    </row>
    <row r="663" spans="2:29" ht="16">
      <c r="B663" s="109"/>
      <c r="C663" s="109"/>
      <c r="D663" s="109"/>
      <c r="E663" s="195"/>
      <c r="F663" s="63" t="str">
        <f>IF(C663&lt;&gt;"", COUNTA($C$14:C663), "")</f>
        <v/>
      </c>
      <c r="G663" s="201"/>
      <c r="H663" s="111"/>
      <c r="I663" s="93" t="s">
        <v>1248</v>
      </c>
      <c r="J663" s="93"/>
      <c r="K663" s="93"/>
      <c r="L663" s="33"/>
      <c r="M663" s="26"/>
      <c r="N663" s="26"/>
      <c r="O663" s="27"/>
      <c r="P663" s="53"/>
      <c r="Q663" s="53"/>
      <c r="R663" s="53"/>
      <c r="S663" s="53"/>
      <c r="T663" s="53"/>
      <c r="U663" s="53"/>
      <c r="V663" s="13"/>
      <c r="W663" s="13"/>
      <c r="X663" s="13"/>
      <c r="Y663" s="13"/>
      <c r="Z663" s="13"/>
      <c r="AA663" s="13"/>
      <c r="AB663" s="13"/>
      <c r="AC663" s="13"/>
    </row>
    <row r="664" spans="2:29" ht="16">
      <c r="B664" s="57"/>
      <c r="C664" s="58" t="s">
        <v>23</v>
      </c>
      <c r="D664" s="58" t="s">
        <v>764</v>
      </c>
      <c r="E664" s="188" t="s">
        <v>24</v>
      </c>
      <c r="F664" s="58">
        <f>IF(C664&lt;&gt;"", COUNTA($C$14:C664), "")</f>
        <v>46</v>
      </c>
      <c r="G664" s="191" t="s">
        <v>598</v>
      </c>
      <c r="H664" s="83" t="s">
        <v>796</v>
      </c>
      <c r="I664" s="84" t="s">
        <v>595</v>
      </c>
      <c r="J664" s="84"/>
      <c r="K664" s="90"/>
      <c r="L664" s="34"/>
      <c r="M664" s="26"/>
      <c r="N664" s="26"/>
      <c r="O664" s="27"/>
      <c r="P664" s="28"/>
      <c r="Q664" s="28"/>
      <c r="R664" s="29"/>
      <c r="S664" s="29"/>
      <c r="T664" s="29"/>
      <c r="U664" s="29"/>
      <c r="V664" s="13"/>
      <c r="W664" s="13"/>
      <c r="X664" s="13"/>
      <c r="Y664" s="13"/>
      <c r="Z664" s="13"/>
      <c r="AA664" s="13"/>
      <c r="AB664" s="13"/>
      <c r="AC664" s="13"/>
    </row>
    <row r="665" spans="2:29" ht="16">
      <c r="B665" s="69"/>
      <c r="C665" s="70"/>
      <c r="D665" s="70"/>
      <c r="E665" s="189"/>
      <c r="F665" s="70" t="str">
        <f>IF(C665&lt;&gt;"", COUNTA($C$14:C665), "")</f>
        <v/>
      </c>
      <c r="G665" s="192" t="s">
        <v>1432</v>
      </c>
      <c r="H665" s="85"/>
      <c r="I665" s="87" t="s">
        <v>596</v>
      </c>
      <c r="J665" s="87"/>
      <c r="K665" s="86"/>
      <c r="L665" s="34"/>
      <c r="M665" s="26"/>
      <c r="N665" s="26"/>
      <c r="O665" s="27"/>
      <c r="P665" s="28"/>
      <c r="Q665" s="28"/>
      <c r="R665" s="29"/>
      <c r="S665" s="29"/>
      <c r="T665" s="29"/>
      <c r="U665" s="29"/>
      <c r="V665" s="13"/>
      <c r="W665" s="13"/>
      <c r="X665" s="13"/>
      <c r="Y665" s="13"/>
      <c r="Z665" s="13"/>
      <c r="AA665" s="13"/>
      <c r="AB665" s="13"/>
      <c r="AC665" s="13"/>
    </row>
    <row r="666" spans="2:29" ht="16">
      <c r="B666" s="69"/>
      <c r="C666" s="70"/>
      <c r="D666" s="70"/>
      <c r="E666" s="189"/>
      <c r="F666" s="70" t="str">
        <f>IF(C666&lt;&gt;"", COUNTA($C$14:C666), "")</f>
        <v/>
      </c>
      <c r="G666" s="192"/>
      <c r="H666" s="85"/>
      <c r="I666" s="87" t="s">
        <v>597</v>
      </c>
      <c r="J666" s="87"/>
      <c r="K666" s="86"/>
      <c r="L666" s="34"/>
      <c r="M666" s="26"/>
      <c r="N666" s="26"/>
      <c r="O666" s="27"/>
      <c r="P666" s="28"/>
      <c r="Q666" s="28"/>
      <c r="R666" s="29"/>
      <c r="S666" s="29"/>
      <c r="T666" s="29"/>
      <c r="U666" s="29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69"/>
      <c r="C667" s="70"/>
      <c r="D667" s="70"/>
      <c r="E667" s="189"/>
      <c r="F667" s="70" t="str">
        <f>IF(C667&lt;&gt;"", COUNTA($C$14:C667), "")</f>
        <v/>
      </c>
      <c r="G667" s="192"/>
      <c r="H667" s="85"/>
      <c r="I667" s="87"/>
      <c r="J667" s="87"/>
      <c r="K667" s="86"/>
      <c r="L667" s="34"/>
      <c r="M667" s="26"/>
      <c r="N667" s="26"/>
      <c r="O667" s="27"/>
      <c r="P667" s="28"/>
      <c r="Q667" s="28"/>
      <c r="R667" s="29"/>
      <c r="S667" s="29"/>
      <c r="T667" s="29"/>
      <c r="U667" s="29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69"/>
      <c r="C668" s="70"/>
      <c r="D668" s="70"/>
      <c r="E668" s="189"/>
      <c r="F668" s="70" t="str">
        <f>IF(C668&lt;&gt;"", COUNTA($C$14:C668), "")</f>
        <v/>
      </c>
      <c r="G668" s="192"/>
      <c r="H668" s="85"/>
      <c r="I668" s="87"/>
      <c r="J668" s="87"/>
      <c r="K668" s="86"/>
      <c r="L668" s="34"/>
      <c r="M668" s="26"/>
      <c r="N668" s="26"/>
      <c r="O668" s="27"/>
      <c r="P668" s="28"/>
      <c r="Q668" s="28"/>
      <c r="R668" s="29"/>
      <c r="S668" s="29"/>
      <c r="T668" s="29"/>
      <c r="U668" s="29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69"/>
      <c r="C669" s="70"/>
      <c r="D669" s="70"/>
      <c r="E669" s="189"/>
      <c r="F669" s="70" t="str">
        <f>IF(C669&lt;&gt;"", COUNTA($C$14:C669), "")</f>
        <v/>
      </c>
      <c r="G669" s="192"/>
      <c r="H669" s="85"/>
      <c r="I669" s="87"/>
      <c r="J669" s="87"/>
      <c r="K669" s="86"/>
      <c r="L669" s="34"/>
      <c r="M669" s="26"/>
      <c r="N669" s="26"/>
      <c r="O669" s="27"/>
      <c r="P669" s="28"/>
      <c r="Q669" s="28"/>
      <c r="R669" s="29"/>
      <c r="S669" s="29"/>
      <c r="T669" s="29"/>
      <c r="U669" s="29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69"/>
      <c r="C670" s="70"/>
      <c r="D670" s="70"/>
      <c r="E670" s="189"/>
      <c r="F670" s="70" t="str">
        <f>IF(C670&lt;&gt;"", COUNTA($C$14:C670), "")</f>
        <v/>
      </c>
      <c r="G670" s="192"/>
      <c r="H670" s="85"/>
      <c r="I670" s="87"/>
      <c r="J670" s="87"/>
      <c r="K670" s="86"/>
      <c r="L670" s="34"/>
      <c r="M670" s="26"/>
      <c r="N670" s="26"/>
      <c r="O670" s="27"/>
      <c r="P670" s="28"/>
      <c r="Q670" s="28"/>
      <c r="R670" s="29"/>
      <c r="S670" s="29"/>
      <c r="T670" s="29"/>
      <c r="U670" s="29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69"/>
      <c r="C671" s="70"/>
      <c r="D671" s="70"/>
      <c r="E671" s="189"/>
      <c r="F671" s="70" t="str">
        <f>IF(C671&lt;&gt;"", COUNTA($C$14:C671), "")</f>
        <v/>
      </c>
      <c r="G671" s="192"/>
      <c r="H671" s="85"/>
      <c r="I671" s="87"/>
      <c r="J671" s="87"/>
      <c r="K671" s="86"/>
      <c r="L671" s="34"/>
      <c r="M671" s="26"/>
      <c r="N671" s="26"/>
      <c r="O671" s="27"/>
      <c r="P671" s="28"/>
      <c r="Q671" s="28"/>
      <c r="R671" s="29"/>
      <c r="S671" s="29"/>
      <c r="T671" s="29"/>
      <c r="U671" s="29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69"/>
      <c r="C672" s="70"/>
      <c r="D672" s="70"/>
      <c r="E672" s="189"/>
      <c r="F672" s="70" t="str">
        <f>IF(C672&lt;&gt;"", COUNTA($C$14:C672), "")</f>
        <v/>
      </c>
      <c r="G672" s="192"/>
      <c r="H672" s="85"/>
      <c r="I672" s="87"/>
      <c r="J672" s="87"/>
      <c r="K672" s="86"/>
      <c r="L672" s="34"/>
      <c r="M672" s="26"/>
      <c r="N672" s="26"/>
      <c r="O672" s="27"/>
      <c r="P672" s="28"/>
      <c r="Q672" s="28"/>
      <c r="R672" s="29"/>
      <c r="S672" s="29"/>
      <c r="T672" s="29"/>
      <c r="U672" s="29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69"/>
      <c r="C673" s="70"/>
      <c r="D673" s="70"/>
      <c r="E673" s="189"/>
      <c r="F673" s="70"/>
      <c r="G673" s="192"/>
      <c r="H673" s="85"/>
      <c r="I673" s="87"/>
      <c r="J673" s="87"/>
      <c r="K673" s="86"/>
      <c r="L673" s="34"/>
      <c r="M673" s="26"/>
      <c r="N673" s="26"/>
      <c r="O673" s="27"/>
      <c r="P673" s="28"/>
      <c r="Q673" s="28"/>
      <c r="R673" s="29"/>
      <c r="S673" s="29"/>
      <c r="T673" s="29"/>
      <c r="U673" s="29"/>
      <c r="V673" s="13"/>
      <c r="W673" s="13"/>
      <c r="X673" s="13"/>
      <c r="Y673" s="13"/>
      <c r="Z673" s="13"/>
      <c r="AA673" s="13"/>
      <c r="AB673" s="13"/>
      <c r="AC673" s="13"/>
    </row>
    <row r="674" spans="2:29" ht="16">
      <c r="B674" s="69"/>
      <c r="C674" s="70"/>
      <c r="D674" s="70"/>
      <c r="E674" s="189"/>
      <c r="F674" s="70"/>
      <c r="G674" s="192"/>
      <c r="H674" s="85"/>
      <c r="I674" s="87" t="s">
        <v>1433</v>
      </c>
      <c r="J674" s="87"/>
      <c r="K674" s="86"/>
      <c r="L674" s="34"/>
      <c r="M674" s="26"/>
      <c r="N674" s="26"/>
      <c r="O674" s="27"/>
      <c r="P674" s="28"/>
      <c r="Q674" s="28"/>
      <c r="R674" s="29"/>
      <c r="S674" s="29"/>
      <c r="T674" s="29"/>
      <c r="U674" s="29"/>
      <c r="V674" s="13"/>
      <c r="W674" s="13"/>
      <c r="X674" s="13"/>
      <c r="Y674" s="13"/>
      <c r="Z674" s="13"/>
      <c r="AA674" s="13"/>
      <c r="AB674" s="13"/>
      <c r="AC674" s="13"/>
    </row>
    <row r="675" spans="2:29" ht="16">
      <c r="B675" s="62"/>
      <c r="C675" s="63"/>
      <c r="D675" s="63"/>
      <c r="E675" s="190"/>
      <c r="F675" s="63" t="str">
        <f>IF(C675&lt;&gt;"", COUNTA($C$14:C675), "")</f>
        <v/>
      </c>
      <c r="G675" s="193"/>
      <c r="H675" s="81"/>
      <c r="I675" s="103" t="s">
        <v>1434</v>
      </c>
      <c r="J675" s="116"/>
      <c r="K675" s="82"/>
      <c r="L675" s="34"/>
      <c r="M675" s="26"/>
      <c r="N675" s="26"/>
      <c r="O675" s="27"/>
      <c r="P675" s="28"/>
      <c r="Q675" s="28"/>
      <c r="R675" s="29"/>
      <c r="S675" s="29"/>
      <c r="T675" s="29"/>
      <c r="U675" s="29"/>
      <c r="V675" s="13"/>
      <c r="W675" s="13"/>
      <c r="X675" s="13"/>
      <c r="Y675" s="13"/>
      <c r="Z675" s="13"/>
      <c r="AA675" s="13"/>
      <c r="AB675" s="13"/>
      <c r="AC675" s="13"/>
    </row>
    <row r="676" spans="2:29" ht="16">
      <c r="B676" s="57"/>
      <c r="C676" s="58" t="s">
        <v>23</v>
      </c>
      <c r="D676" s="58" t="s">
        <v>765</v>
      </c>
      <c r="E676" s="188" t="s">
        <v>24</v>
      </c>
      <c r="F676" s="58">
        <f>IF(C676&lt;&gt;"", COUNTA($C$14:C676), "")</f>
        <v>47</v>
      </c>
      <c r="G676" s="191" t="s">
        <v>604</v>
      </c>
      <c r="H676" s="83" t="s">
        <v>796</v>
      </c>
      <c r="I676" s="90" t="s">
        <v>1253</v>
      </c>
      <c r="J676" s="90"/>
      <c r="K676" s="90" t="s">
        <v>1251</v>
      </c>
      <c r="L676" s="34"/>
      <c r="M676" s="26"/>
      <c r="N676" s="26"/>
      <c r="O676" s="27"/>
      <c r="P676" s="28"/>
      <c r="Q676" s="28"/>
      <c r="R676" s="29"/>
      <c r="S676" s="29"/>
      <c r="T676" s="29"/>
      <c r="U676" s="29"/>
      <c r="V676" s="13"/>
      <c r="W676" s="13"/>
      <c r="X676" s="13"/>
      <c r="Y676" s="13"/>
      <c r="Z676" s="13"/>
      <c r="AA676" s="13"/>
      <c r="AB676" s="13"/>
      <c r="AC676" s="13"/>
    </row>
    <row r="677" spans="2:29" ht="16">
      <c r="B677" s="69"/>
      <c r="C677" s="70"/>
      <c r="D677" s="70"/>
      <c r="E677" s="189"/>
      <c r="F677" s="70"/>
      <c r="G677" s="192"/>
      <c r="H677" s="85"/>
      <c r="I677" s="86" t="s">
        <v>187</v>
      </c>
      <c r="J677" s="86"/>
      <c r="K677" s="86"/>
      <c r="L677" s="34"/>
      <c r="M677" s="26"/>
      <c r="N677" s="26"/>
      <c r="O677" s="27"/>
      <c r="P677" s="28"/>
      <c r="Q677" s="28"/>
      <c r="R677" s="29"/>
      <c r="S677" s="29"/>
      <c r="T677" s="29"/>
      <c r="U677" s="29"/>
      <c r="V677" s="13"/>
      <c r="W677" s="13"/>
      <c r="X677" s="13"/>
      <c r="Y677" s="13"/>
      <c r="Z677" s="13"/>
      <c r="AA677" s="13"/>
      <c r="AB677" s="13"/>
      <c r="AC677" s="13"/>
    </row>
    <row r="678" spans="2:29" ht="16">
      <c r="B678" s="69"/>
      <c r="C678" s="70"/>
      <c r="D678" s="70"/>
      <c r="E678" s="189"/>
      <c r="F678" s="70" t="str">
        <f>IF(C678&lt;&gt;"", COUNTA($C$14:C678), "")</f>
        <v/>
      </c>
      <c r="G678" s="192"/>
      <c r="H678" s="85"/>
      <c r="I678" s="121" t="s">
        <v>599</v>
      </c>
      <c r="J678" s="86"/>
      <c r="K678" s="86"/>
      <c r="L678" s="34"/>
      <c r="M678" s="26"/>
      <c r="N678" s="26"/>
      <c r="O678" s="27"/>
      <c r="P678" s="28"/>
      <c r="Q678" s="28"/>
      <c r="R678" s="29"/>
      <c r="S678" s="29"/>
      <c r="T678" s="29"/>
      <c r="U678" s="29"/>
      <c r="V678" s="13"/>
      <c r="W678" s="13"/>
      <c r="X678" s="13"/>
      <c r="Y678" s="13"/>
      <c r="Z678" s="13"/>
      <c r="AA678" s="13"/>
      <c r="AB678" s="13"/>
      <c r="AC678" s="13"/>
    </row>
    <row r="679" spans="2:29" ht="16">
      <c r="B679" s="69"/>
      <c r="C679" s="70"/>
      <c r="D679" s="70"/>
      <c r="E679" s="189"/>
      <c r="F679" s="70" t="str">
        <f>IF(C679&lt;&gt;"", COUNTA($C$14:C679), "")</f>
        <v/>
      </c>
      <c r="G679" s="192"/>
      <c r="H679" s="85"/>
      <c r="I679" s="86" t="s">
        <v>1249</v>
      </c>
      <c r="J679" s="86"/>
      <c r="K679" s="86"/>
      <c r="L679" s="34"/>
      <c r="M679" s="26"/>
      <c r="N679" s="26"/>
      <c r="O679" s="27"/>
      <c r="P679" s="28"/>
      <c r="Q679" s="28"/>
      <c r="R679" s="29"/>
      <c r="S679" s="29"/>
      <c r="T679" s="29"/>
      <c r="U679" s="29"/>
      <c r="V679" s="13"/>
      <c r="W679" s="13"/>
      <c r="X679" s="13"/>
      <c r="Y679" s="13"/>
      <c r="Z679" s="13"/>
      <c r="AA679" s="13"/>
      <c r="AB679" s="13"/>
      <c r="AC679" s="13"/>
    </row>
    <row r="680" spans="2:29" ht="16">
      <c r="B680" s="69"/>
      <c r="C680" s="70"/>
      <c r="D680" s="70"/>
      <c r="E680" s="189"/>
      <c r="F680" s="70" t="str">
        <f>IF(C680&lt;&gt;"", COUNTA($C$14:C680), "")</f>
        <v/>
      </c>
      <c r="G680" s="192"/>
      <c r="H680" s="85"/>
      <c r="I680" s="121" t="s">
        <v>600</v>
      </c>
      <c r="J680" s="86"/>
      <c r="K680" s="86"/>
      <c r="L680" s="34"/>
      <c r="M680" s="26"/>
      <c r="N680" s="26"/>
      <c r="O680" s="27"/>
      <c r="P680" s="28"/>
      <c r="Q680" s="28"/>
      <c r="R680" s="29"/>
      <c r="S680" s="29"/>
      <c r="T680" s="29"/>
      <c r="U680" s="29"/>
      <c r="V680" s="13"/>
      <c r="W680" s="13"/>
      <c r="X680" s="13"/>
      <c r="Y680" s="13"/>
      <c r="Z680" s="13"/>
      <c r="AA680" s="13"/>
      <c r="AB680" s="13"/>
      <c r="AC680" s="13"/>
    </row>
    <row r="681" spans="2:29" ht="16">
      <c r="B681" s="69"/>
      <c r="C681" s="70"/>
      <c r="D681" s="70"/>
      <c r="E681" s="189"/>
      <c r="F681" s="70" t="str">
        <f>IF(C681&lt;&gt;"", COUNTA($C$14:C681), "")</f>
        <v/>
      </c>
      <c r="G681" s="192"/>
      <c r="H681" s="85"/>
      <c r="I681" s="86" t="s">
        <v>1250</v>
      </c>
      <c r="J681" s="86"/>
      <c r="K681" s="86"/>
      <c r="L681" s="34"/>
      <c r="M681" s="26"/>
      <c r="N681" s="26"/>
      <c r="O681" s="27"/>
      <c r="P681" s="28"/>
      <c r="Q681" s="28"/>
      <c r="R681" s="29"/>
      <c r="S681" s="29"/>
      <c r="T681" s="29"/>
      <c r="U681" s="29"/>
      <c r="V681" s="13"/>
      <c r="W681" s="13"/>
      <c r="X681" s="13"/>
      <c r="Y681" s="13"/>
      <c r="Z681" s="13"/>
      <c r="AA681" s="13"/>
      <c r="AB681" s="13"/>
      <c r="AC681" s="13"/>
    </row>
    <row r="682" spans="2:29" ht="16">
      <c r="B682" s="69"/>
      <c r="C682" s="70"/>
      <c r="D682" s="70"/>
      <c r="E682" s="189"/>
      <c r="F682" s="70" t="str">
        <f>IF(C682&lt;&gt;"", COUNTA($C$14:C682), "")</f>
        <v/>
      </c>
      <c r="G682" s="192"/>
      <c r="H682" s="85"/>
      <c r="I682" s="121" t="s">
        <v>602</v>
      </c>
      <c r="J682" s="86"/>
      <c r="K682" s="86"/>
      <c r="L682" s="34"/>
      <c r="M682" s="26"/>
      <c r="N682" s="26"/>
      <c r="O682" s="27"/>
      <c r="P682" s="28"/>
      <c r="Q682" s="28"/>
      <c r="R682" s="29"/>
      <c r="S682" s="29"/>
      <c r="T682" s="29"/>
      <c r="U682" s="29"/>
      <c r="V682" s="13"/>
      <c r="W682" s="13"/>
      <c r="X682" s="13"/>
      <c r="Y682" s="13"/>
      <c r="Z682" s="13"/>
      <c r="AA682" s="13"/>
      <c r="AB682" s="13"/>
      <c r="AC682" s="13"/>
    </row>
    <row r="683" spans="2:29" ht="16">
      <c r="B683" s="69"/>
      <c r="C683" s="70"/>
      <c r="D683" s="70"/>
      <c r="E683" s="189"/>
      <c r="F683" s="70" t="str">
        <f>IF(C683&lt;&gt;"", COUNTA($C$14:C683), "")</f>
        <v/>
      </c>
      <c r="G683" s="192"/>
      <c r="H683" s="85"/>
      <c r="I683" s="86" t="s">
        <v>1252</v>
      </c>
      <c r="J683" s="86"/>
      <c r="K683" s="86"/>
      <c r="L683" s="34"/>
      <c r="M683" s="26"/>
      <c r="N683" s="26"/>
      <c r="O683" s="27"/>
      <c r="P683" s="28"/>
      <c r="Q683" s="28"/>
      <c r="R683" s="29"/>
      <c r="S683" s="29"/>
      <c r="T683" s="29"/>
      <c r="U683" s="29"/>
      <c r="V683" s="13"/>
      <c r="W683" s="13"/>
      <c r="X683" s="13"/>
      <c r="Y683" s="13"/>
      <c r="Z683" s="13"/>
      <c r="AA683" s="13"/>
      <c r="AB683" s="13"/>
      <c r="AC683" s="13"/>
    </row>
    <row r="684" spans="2:29" ht="16">
      <c r="B684" s="62"/>
      <c r="C684" s="63"/>
      <c r="D684" s="63"/>
      <c r="E684" s="190"/>
      <c r="F684" s="63" t="str">
        <f>IF(C684&lt;&gt;"", COUNTA($C$14:C684), "")</f>
        <v/>
      </c>
      <c r="G684" s="193"/>
      <c r="H684" s="81"/>
      <c r="I684" s="134" t="s">
        <v>575</v>
      </c>
      <c r="J684" s="82"/>
      <c r="K684" s="82"/>
      <c r="L684" s="34"/>
      <c r="M684" s="26"/>
      <c r="N684" s="26"/>
      <c r="O684" s="27"/>
      <c r="P684" s="28"/>
      <c r="Q684" s="28"/>
      <c r="R684" s="29"/>
      <c r="S684" s="29"/>
      <c r="T684" s="29"/>
      <c r="U684" s="29"/>
      <c r="V684" s="13"/>
      <c r="W684" s="13"/>
      <c r="X684" s="13"/>
      <c r="Y684" s="13"/>
      <c r="Z684" s="13"/>
      <c r="AA684" s="13"/>
      <c r="AB684" s="13"/>
      <c r="AC684" s="13"/>
    </row>
    <row r="685" spans="2:29" ht="16">
      <c r="B685" s="57"/>
      <c r="C685" s="58" t="s">
        <v>23</v>
      </c>
      <c r="D685" s="58" t="s">
        <v>765</v>
      </c>
      <c r="E685" s="188" t="s">
        <v>24</v>
      </c>
      <c r="F685" s="70">
        <f>IF(C685&lt;&gt;"", COUNTA($C$14:C685), "")</f>
        <v>48</v>
      </c>
      <c r="G685" s="191" t="s">
        <v>1199</v>
      </c>
      <c r="H685" s="83" t="s">
        <v>796</v>
      </c>
      <c r="I685" s="84" t="s">
        <v>1200</v>
      </c>
      <c r="J685" s="90"/>
      <c r="K685" s="90"/>
      <c r="L685" s="34"/>
      <c r="M685" s="26"/>
      <c r="N685" s="26"/>
      <c r="O685" s="27"/>
      <c r="P685" s="53"/>
      <c r="Q685" s="53"/>
      <c r="R685" s="53"/>
      <c r="S685" s="53"/>
      <c r="T685" s="53"/>
      <c r="U685" s="53"/>
      <c r="V685" s="13"/>
      <c r="W685" s="13"/>
      <c r="X685" s="13"/>
      <c r="Y685" s="13"/>
      <c r="Z685" s="13"/>
      <c r="AA685" s="13"/>
      <c r="AB685" s="13"/>
      <c r="AC685" s="13"/>
    </row>
    <row r="686" spans="2:29" ht="16">
      <c r="B686" s="69"/>
      <c r="C686" s="70"/>
      <c r="D686" s="70"/>
      <c r="E686" s="189"/>
      <c r="F686" s="70" t="str">
        <f>IF(C686&lt;&gt;"", COUNTA($C$14:C686), "")</f>
        <v/>
      </c>
      <c r="G686" s="192" t="s">
        <v>615</v>
      </c>
      <c r="H686" s="85"/>
      <c r="I686" s="86" t="s">
        <v>1254</v>
      </c>
      <c r="J686" s="86"/>
      <c r="K686" s="86"/>
      <c r="L686" s="34"/>
      <c r="M686" s="26"/>
      <c r="N686" s="26"/>
      <c r="O686" s="27"/>
      <c r="P686" s="28"/>
      <c r="Q686" s="28"/>
      <c r="R686" s="29"/>
      <c r="S686" s="29"/>
      <c r="T686" s="29"/>
      <c r="U686" s="29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69"/>
      <c r="C687" s="70"/>
      <c r="D687" s="70"/>
      <c r="E687" s="189"/>
      <c r="F687" s="70" t="str">
        <f>IF(C687&lt;&gt;"", COUNTA($C$14:C687), "")</f>
        <v/>
      </c>
      <c r="G687" s="192"/>
      <c r="H687" s="85"/>
      <c r="I687" s="117" t="s">
        <v>1255</v>
      </c>
      <c r="J687" s="86"/>
      <c r="K687" s="86"/>
      <c r="L687" s="34"/>
      <c r="M687" s="26"/>
      <c r="N687" s="26"/>
      <c r="O687" s="27"/>
      <c r="P687" s="28"/>
      <c r="Q687" s="28"/>
      <c r="R687" s="29"/>
      <c r="S687" s="29"/>
      <c r="T687" s="29"/>
      <c r="U687" s="29"/>
      <c r="V687" s="13"/>
      <c r="W687" s="13"/>
      <c r="X687" s="13"/>
      <c r="Y687" s="13"/>
      <c r="Z687" s="13"/>
      <c r="AA687" s="13"/>
      <c r="AB687" s="13"/>
      <c r="AC687" s="13"/>
    </row>
    <row r="688" spans="2:29" ht="16">
      <c r="B688" s="69"/>
      <c r="C688" s="70"/>
      <c r="D688" s="70"/>
      <c r="E688" s="189"/>
      <c r="F688" s="70" t="str">
        <f>IF(C688&lt;&gt;"", COUNTA($C$14:C688), "")</f>
        <v/>
      </c>
      <c r="G688" s="192"/>
      <c r="H688" s="85"/>
      <c r="I688" s="117"/>
      <c r="J688" s="86" t="s">
        <v>1256</v>
      </c>
      <c r="K688" s="86"/>
      <c r="L688" s="34"/>
      <c r="M688" s="26"/>
      <c r="N688" s="26"/>
      <c r="O688" s="27"/>
      <c r="P688" s="28"/>
      <c r="Q688" s="28"/>
      <c r="R688" s="29"/>
      <c r="S688" s="29"/>
      <c r="T688" s="29"/>
      <c r="U688" s="29"/>
      <c r="V688" s="13"/>
      <c r="W688" s="13"/>
      <c r="X688" s="13"/>
      <c r="Y688" s="13"/>
      <c r="Z688" s="13"/>
      <c r="AA688" s="13"/>
      <c r="AB688" s="13"/>
      <c r="AC688" s="13"/>
    </row>
    <row r="689" spans="2:29" ht="16">
      <c r="B689" s="69"/>
      <c r="C689" s="70"/>
      <c r="D689" s="70"/>
      <c r="E689" s="189"/>
      <c r="F689" s="70" t="str">
        <f>IF(C689&lt;&gt;"", COUNTA($C$14:C689), "")</f>
        <v/>
      </c>
      <c r="G689" s="192"/>
      <c r="H689" s="85"/>
      <c r="I689" s="117"/>
      <c r="J689" s="86" t="s">
        <v>1257</v>
      </c>
      <c r="K689" s="86"/>
      <c r="L689" s="34"/>
      <c r="M689" s="26"/>
      <c r="N689" s="26"/>
      <c r="O689" s="27"/>
      <c r="P689" s="28"/>
      <c r="Q689" s="28"/>
      <c r="R689" s="29"/>
      <c r="S689" s="29"/>
      <c r="T689" s="29"/>
      <c r="U689" s="29"/>
      <c r="V689" s="13"/>
      <c r="W689" s="13"/>
      <c r="X689" s="13"/>
      <c r="Y689" s="13"/>
      <c r="Z689" s="13"/>
      <c r="AA689" s="13"/>
      <c r="AB689" s="13"/>
      <c r="AC689" s="13"/>
    </row>
    <row r="690" spans="2:29" ht="16">
      <c r="B690" s="69"/>
      <c r="C690" s="70"/>
      <c r="D690" s="70"/>
      <c r="E690" s="189"/>
      <c r="F690" s="70" t="str">
        <f>IF(C690&lt;&gt;"", COUNTA($C$14:C690), "")</f>
        <v/>
      </c>
      <c r="G690" s="192"/>
      <c r="H690" s="85"/>
      <c r="I690" s="117"/>
      <c r="J690" s="86" t="s">
        <v>609</v>
      </c>
      <c r="K690" s="86"/>
      <c r="L690" s="34"/>
      <c r="M690" s="26"/>
      <c r="N690" s="26"/>
      <c r="O690" s="27"/>
      <c r="P690" s="28"/>
      <c r="Q690" s="28"/>
      <c r="R690" s="29"/>
      <c r="S690" s="29"/>
      <c r="T690" s="29"/>
      <c r="U690" s="29"/>
      <c r="V690" s="13"/>
      <c r="W690" s="13"/>
      <c r="X690" s="13"/>
      <c r="Y690" s="13"/>
      <c r="Z690" s="13"/>
      <c r="AA690" s="13"/>
      <c r="AB690" s="13"/>
      <c r="AC690" s="13"/>
    </row>
    <row r="691" spans="2:29" ht="16">
      <c r="B691" s="69"/>
      <c r="C691" s="70"/>
      <c r="D691" s="70"/>
      <c r="E691" s="189"/>
      <c r="F691" s="70" t="str">
        <f>IF(C691&lt;&gt;"", COUNTA($C$14:C691), "")</f>
        <v/>
      </c>
      <c r="G691" s="192"/>
      <c r="H691" s="85"/>
      <c r="I691" s="86" t="s">
        <v>1193</v>
      </c>
      <c r="J691" s="86"/>
      <c r="K691" s="86"/>
      <c r="L691" s="34"/>
      <c r="M691" s="26"/>
      <c r="N691" s="26"/>
      <c r="O691" s="27"/>
      <c r="P691" s="28"/>
      <c r="Q691" s="28"/>
      <c r="R691" s="29"/>
      <c r="S691" s="29"/>
      <c r="T691" s="29"/>
      <c r="U691" s="29"/>
      <c r="V691" s="13"/>
      <c r="W691" s="13"/>
      <c r="X691" s="13"/>
      <c r="Y691" s="13"/>
      <c r="Z691" s="13"/>
      <c r="AA691" s="13"/>
      <c r="AB691" s="13"/>
      <c r="AC691" s="13"/>
    </row>
    <row r="692" spans="2:29" ht="16">
      <c r="B692" s="69"/>
      <c r="C692" s="70"/>
      <c r="D692" s="70"/>
      <c r="E692" s="189"/>
      <c r="F692" s="70" t="str">
        <f>IF(C692&lt;&gt;"", COUNTA($C$14:C692), "")</f>
        <v/>
      </c>
      <c r="G692" s="192"/>
      <c r="H692" s="85"/>
      <c r="I692" s="86" t="s">
        <v>610</v>
      </c>
      <c r="J692" s="86"/>
      <c r="K692" s="86"/>
      <c r="L692" s="34"/>
      <c r="M692" s="26"/>
      <c r="N692" s="26"/>
      <c r="O692" s="27"/>
      <c r="P692" s="28"/>
      <c r="Q692" s="28"/>
      <c r="R692" s="29"/>
      <c r="S692" s="29"/>
      <c r="T692" s="29"/>
      <c r="U692" s="29"/>
      <c r="V692" s="13"/>
      <c r="W692" s="13"/>
      <c r="X692" s="13"/>
      <c r="Y692" s="13"/>
      <c r="Z692" s="13"/>
      <c r="AA692" s="13"/>
      <c r="AB692" s="13"/>
      <c r="AC692" s="13"/>
    </row>
    <row r="693" spans="2:29" ht="16">
      <c r="B693" s="69"/>
      <c r="C693" s="70"/>
      <c r="D693" s="70"/>
      <c r="E693" s="189"/>
      <c r="F693" s="70"/>
      <c r="G693" s="192"/>
      <c r="H693" s="85"/>
      <c r="I693" s="86" t="s">
        <v>1258</v>
      </c>
      <c r="J693" s="86"/>
      <c r="K693" s="86"/>
      <c r="L693" s="34"/>
      <c r="M693" s="26"/>
      <c r="N693" s="26"/>
      <c r="O693" s="27"/>
      <c r="P693" s="28"/>
      <c r="Q693" s="28"/>
      <c r="R693" s="29"/>
      <c r="S693" s="29"/>
      <c r="T693" s="29"/>
      <c r="U693" s="29"/>
      <c r="V693" s="13"/>
      <c r="W693" s="13"/>
      <c r="X693" s="13"/>
      <c r="Y693" s="13"/>
      <c r="Z693" s="13"/>
      <c r="AA693" s="13"/>
      <c r="AB693" s="13"/>
      <c r="AC693" s="13"/>
    </row>
    <row r="694" spans="2:29" ht="16">
      <c r="B694" s="69"/>
      <c r="C694" s="70"/>
      <c r="D694" s="70"/>
      <c r="E694" s="189"/>
      <c r="F694" s="70"/>
      <c r="G694" s="192"/>
      <c r="H694" s="85"/>
      <c r="I694" s="86" t="s">
        <v>1259</v>
      </c>
      <c r="J694" s="86"/>
      <c r="K694" s="86"/>
      <c r="L694" s="34"/>
      <c r="M694" s="26"/>
      <c r="N694" s="26"/>
      <c r="O694" s="27"/>
      <c r="P694" s="28"/>
      <c r="Q694" s="28"/>
      <c r="R694" s="29"/>
      <c r="S694" s="29"/>
      <c r="T694" s="29"/>
      <c r="U694" s="29"/>
      <c r="V694" s="13"/>
      <c r="W694" s="13"/>
      <c r="X694" s="13"/>
      <c r="Y694" s="13"/>
      <c r="Z694" s="13"/>
      <c r="AA694" s="13"/>
      <c r="AB694" s="13"/>
      <c r="AC694" s="13"/>
    </row>
    <row r="695" spans="2:29" ht="16">
      <c r="B695" s="69"/>
      <c r="C695" s="70"/>
      <c r="D695" s="70"/>
      <c r="E695" s="189"/>
      <c r="F695" s="70"/>
      <c r="G695" s="192"/>
      <c r="H695" s="85"/>
      <c r="I695" s="86" t="s">
        <v>1260</v>
      </c>
      <c r="J695" s="86"/>
      <c r="K695" s="86"/>
      <c r="L695" s="34"/>
      <c r="M695" s="26"/>
      <c r="N695" s="26"/>
      <c r="O695" s="27"/>
      <c r="P695" s="28"/>
      <c r="Q695" s="28"/>
      <c r="R695" s="29"/>
      <c r="S695" s="29"/>
      <c r="T695" s="29"/>
      <c r="U695" s="29"/>
      <c r="V695" s="13"/>
      <c r="W695" s="13"/>
      <c r="X695" s="13"/>
      <c r="Y695" s="13"/>
      <c r="Z695" s="13"/>
      <c r="AA695" s="13"/>
      <c r="AB695" s="13"/>
      <c r="AC695" s="13"/>
    </row>
    <row r="696" spans="2:29" ht="16">
      <c r="B696" s="69"/>
      <c r="C696" s="70"/>
      <c r="D696" s="70"/>
      <c r="E696" s="189"/>
      <c r="F696" s="70" t="str">
        <f>IF(C696&lt;&gt;"", COUNTA($C$14:C696), "")</f>
        <v/>
      </c>
      <c r="G696" s="192"/>
      <c r="H696" s="85"/>
      <c r="I696" s="87" t="s">
        <v>1201</v>
      </c>
      <c r="J696" s="86"/>
      <c r="K696" s="86"/>
      <c r="L696" s="34"/>
      <c r="M696" s="26"/>
      <c r="N696" s="26"/>
      <c r="O696" s="27"/>
      <c r="P696" s="28"/>
      <c r="Q696" s="28"/>
      <c r="R696" s="29"/>
      <c r="S696" s="29"/>
      <c r="T696" s="29"/>
      <c r="U696" s="29"/>
      <c r="V696" s="13"/>
      <c r="W696" s="13"/>
      <c r="X696" s="13"/>
      <c r="Y696" s="13"/>
      <c r="Z696" s="13"/>
      <c r="AA696" s="13"/>
      <c r="AB696" s="13"/>
      <c r="AC696" s="13"/>
    </row>
    <row r="697" spans="2:29" ht="16">
      <c r="B697" s="69"/>
      <c r="C697" s="70"/>
      <c r="D697" s="70"/>
      <c r="E697" s="189"/>
      <c r="F697" s="70" t="str">
        <f>IF(C697&lt;&gt;"", COUNTA($C$14:C697), "")</f>
        <v/>
      </c>
      <c r="G697" s="192"/>
      <c r="H697" s="85"/>
      <c r="I697" s="86" t="s">
        <v>1202</v>
      </c>
      <c r="J697" s="86"/>
      <c r="K697" s="86"/>
      <c r="L697" s="34"/>
      <c r="M697" s="26"/>
      <c r="N697" s="26"/>
      <c r="O697" s="27"/>
      <c r="P697" s="28"/>
      <c r="Q697" s="28"/>
      <c r="R697" s="29"/>
      <c r="S697" s="29"/>
      <c r="T697" s="29"/>
      <c r="U697" s="29"/>
      <c r="V697" s="13"/>
      <c r="W697" s="13"/>
      <c r="X697" s="13"/>
      <c r="Y697" s="13"/>
      <c r="Z697" s="13"/>
      <c r="AA697" s="13"/>
      <c r="AB697" s="13"/>
      <c r="AC697" s="13"/>
    </row>
    <row r="698" spans="2:29" ht="16">
      <c r="B698" s="69"/>
      <c r="C698" s="70"/>
      <c r="D698" s="70"/>
      <c r="E698" s="189"/>
      <c r="F698" s="70" t="str">
        <f>IF(C698&lt;&gt;"", COUNTA($C$14:C698), "")</f>
        <v/>
      </c>
      <c r="G698" s="192"/>
      <c r="H698" s="85"/>
      <c r="I698" s="86" t="s">
        <v>187</v>
      </c>
      <c r="J698" s="86"/>
      <c r="K698" s="86"/>
      <c r="L698" s="34"/>
      <c r="M698" s="26"/>
      <c r="N698" s="26"/>
      <c r="O698" s="27"/>
      <c r="P698" s="28"/>
      <c r="Q698" s="28"/>
      <c r="R698" s="29"/>
      <c r="S698" s="29"/>
      <c r="T698" s="29"/>
      <c r="U698" s="29"/>
      <c r="V698" s="13"/>
      <c r="W698" s="13"/>
      <c r="X698" s="13"/>
      <c r="Y698" s="13"/>
      <c r="Z698" s="13"/>
      <c r="AA698" s="13"/>
      <c r="AB698" s="13"/>
      <c r="AC698" s="13"/>
    </row>
    <row r="699" spans="2:29" ht="16">
      <c r="B699" s="69"/>
      <c r="C699" s="70"/>
      <c r="D699" s="70"/>
      <c r="E699" s="189"/>
      <c r="F699" s="70"/>
      <c r="G699" s="192"/>
      <c r="H699" s="85"/>
      <c r="I699" s="86" t="s">
        <v>1203</v>
      </c>
      <c r="J699" s="86"/>
      <c r="K699" s="86"/>
      <c r="L699" s="34"/>
      <c r="M699" s="26"/>
      <c r="N699" s="26"/>
      <c r="O699" s="27"/>
      <c r="P699" s="28"/>
      <c r="Q699" s="28"/>
      <c r="R699" s="29"/>
      <c r="S699" s="29"/>
      <c r="T699" s="29"/>
      <c r="U699" s="29"/>
      <c r="V699" s="13"/>
      <c r="W699" s="13"/>
      <c r="X699" s="13"/>
      <c r="Y699" s="13"/>
      <c r="Z699" s="13"/>
      <c r="AA699" s="13"/>
      <c r="AB699" s="13"/>
      <c r="AC699" s="13"/>
    </row>
    <row r="700" spans="2:29" ht="16">
      <c r="B700" s="69"/>
      <c r="C700" s="70"/>
      <c r="D700" s="70"/>
      <c r="E700" s="189"/>
      <c r="F700" s="70"/>
      <c r="G700" s="192"/>
      <c r="H700" s="85"/>
      <c r="I700" s="86" t="s">
        <v>1261</v>
      </c>
      <c r="J700" s="86"/>
      <c r="K700" s="86"/>
      <c r="L700" s="34"/>
      <c r="M700" s="26"/>
      <c r="N700" s="26"/>
      <c r="O700" s="27"/>
      <c r="P700" s="28"/>
      <c r="Q700" s="28"/>
      <c r="R700" s="29"/>
      <c r="S700" s="29"/>
      <c r="T700" s="29"/>
      <c r="U700" s="29"/>
      <c r="V700" s="13"/>
      <c r="W700" s="13"/>
      <c r="X700" s="13"/>
      <c r="Y700" s="13"/>
      <c r="Z700" s="13"/>
      <c r="AA700" s="13"/>
      <c r="AB700" s="13"/>
      <c r="AC700" s="13"/>
    </row>
    <row r="701" spans="2:29" ht="16">
      <c r="B701" s="69"/>
      <c r="C701" s="70"/>
      <c r="D701" s="70"/>
      <c r="E701" s="189"/>
      <c r="F701" s="70"/>
      <c r="G701" s="192"/>
      <c r="H701" s="85"/>
      <c r="I701" s="121" t="s">
        <v>1262</v>
      </c>
      <c r="J701" s="86"/>
      <c r="K701" s="86"/>
      <c r="L701" s="34"/>
      <c r="M701" s="26"/>
      <c r="N701" s="26"/>
      <c r="O701" s="27"/>
      <c r="P701" s="28"/>
      <c r="Q701" s="28"/>
      <c r="R701" s="29"/>
      <c r="S701" s="29"/>
      <c r="T701" s="29"/>
      <c r="U701" s="29"/>
      <c r="V701" s="13"/>
      <c r="W701" s="13"/>
      <c r="X701" s="13"/>
      <c r="Y701" s="13"/>
      <c r="Z701" s="13"/>
      <c r="AA701" s="13"/>
      <c r="AB701" s="13"/>
      <c r="AC701" s="13"/>
    </row>
    <row r="702" spans="2:29" ht="16">
      <c r="B702" s="62"/>
      <c r="C702" s="63"/>
      <c r="D702" s="63"/>
      <c r="E702" s="190"/>
      <c r="F702" s="63" t="str">
        <f>IF(C702&lt;&gt;"", COUNTA($C$14:C702), "")</f>
        <v/>
      </c>
      <c r="G702" s="193"/>
      <c r="H702" s="81"/>
      <c r="I702" s="134" t="s">
        <v>575</v>
      </c>
      <c r="J702" s="82"/>
      <c r="K702" s="82"/>
      <c r="L702" s="34"/>
      <c r="M702" s="26"/>
      <c r="N702" s="26"/>
      <c r="O702" s="27"/>
      <c r="P702" s="28"/>
      <c r="Q702" s="28"/>
      <c r="R702" s="29"/>
      <c r="S702" s="29"/>
      <c r="T702" s="29"/>
      <c r="U702" s="29"/>
      <c r="V702" s="13"/>
      <c r="W702" s="13"/>
      <c r="X702" s="13"/>
      <c r="Y702" s="13"/>
      <c r="Z702" s="13"/>
      <c r="AA702" s="13"/>
      <c r="AB702" s="13"/>
      <c r="AC702" s="13"/>
    </row>
    <row r="703" spans="2:29" ht="16">
      <c r="B703" s="57"/>
      <c r="C703" s="58" t="s">
        <v>23</v>
      </c>
      <c r="D703" s="58" t="s">
        <v>765</v>
      </c>
      <c r="E703" s="188" t="s">
        <v>24</v>
      </c>
      <c r="F703" s="70">
        <f>IF(C703&lt;&gt;"", COUNTA($C$14:C703), "")</f>
        <v>49</v>
      </c>
      <c r="G703" s="191" t="s">
        <v>618</v>
      </c>
      <c r="H703" s="83" t="s">
        <v>796</v>
      </c>
      <c r="I703" s="90" t="s">
        <v>1263</v>
      </c>
      <c r="J703" s="90"/>
      <c r="K703" s="101" t="s">
        <v>111</v>
      </c>
      <c r="L703" s="34"/>
      <c r="M703" s="26"/>
      <c r="N703" s="26"/>
      <c r="O703" s="27"/>
      <c r="P703" s="28"/>
      <c r="Q703" s="28"/>
      <c r="R703" s="29"/>
      <c r="S703" s="29"/>
      <c r="T703" s="29"/>
      <c r="U703" s="29"/>
      <c r="V703" s="13"/>
      <c r="W703" s="13"/>
      <c r="X703" s="13"/>
      <c r="Y703" s="13"/>
      <c r="Z703" s="13"/>
      <c r="AA703" s="13"/>
      <c r="AB703" s="13"/>
      <c r="AC703" s="13"/>
    </row>
    <row r="704" spans="2:29" ht="16">
      <c r="B704" s="69"/>
      <c r="C704" s="70"/>
      <c r="D704" s="70"/>
      <c r="E704" s="189"/>
      <c r="F704" s="70"/>
      <c r="G704" s="192"/>
      <c r="H704" s="85"/>
      <c r="I704" s="86" t="s">
        <v>1282</v>
      </c>
      <c r="J704" s="86"/>
      <c r="K704" s="102"/>
      <c r="L704" s="34"/>
      <c r="M704" s="26"/>
      <c r="N704" s="26"/>
      <c r="O704" s="27"/>
      <c r="P704" s="28"/>
      <c r="Q704" s="28"/>
      <c r="R704" s="29"/>
      <c r="S704" s="29"/>
      <c r="T704" s="29"/>
      <c r="U704" s="29"/>
      <c r="V704" s="13"/>
      <c r="W704" s="13"/>
      <c r="X704" s="13"/>
      <c r="Y704" s="13"/>
      <c r="Z704" s="13"/>
      <c r="AA704" s="13"/>
      <c r="AB704" s="13"/>
      <c r="AC704" s="13"/>
    </row>
    <row r="705" spans="2:29" ht="16">
      <c r="B705" s="69"/>
      <c r="C705" s="70"/>
      <c r="D705" s="70"/>
      <c r="E705" s="189"/>
      <c r="F705" s="70"/>
      <c r="G705" s="192"/>
      <c r="H705" s="85"/>
      <c r="I705" s="86" t="s">
        <v>1264</v>
      </c>
      <c r="J705" s="86"/>
      <c r="K705" s="102"/>
      <c r="L705" s="34"/>
      <c r="M705" s="26"/>
      <c r="N705" s="26"/>
      <c r="O705" s="27"/>
      <c r="P705" s="28"/>
      <c r="Q705" s="28"/>
      <c r="R705" s="29"/>
      <c r="S705" s="29"/>
      <c r="T705" s="29"/>
      <c r="U705" s="29"/>
      <c r="V705" s="13"/>
      <c r="W705" s="13"/>
      <c r="X705" s="13"/>
      <c r="Y705" s="13"/>
      <c r="Z705" s="13"/>
      <c r="AA705" s="13"/>
      <c r="AB705" s="13"/>
      <c r="AC705" s="13"/>
    </row>
    <row r="706" spans="2:29" ht="16">
      <c r="B706" s="69"/>
      <c r="C706" s="70"/>
      <c r="D706" s="70"/>
      <c r="E706" s="189"/>
      <c r="F706" s="70"/>
      <c r="G706" s="192"/>
      <c r="H706" s="85"/>
      <c r="I706" s="86" t="s">
        <v>488</v>
      </c>
      <c r="J706" s="86"/>
      <c r="K706" s="102"/>
      <c r="L706" s="34"/>
      <c r="M706" s="26"/>
      <c r="N706" s="26"/>
      <c r="O706" s="27"/>
      <c r="P706" s="28"/>
      <c r="Q706" s="28"/>
      <c r="R706" s="29"/>
      <c r="S706" s="29"/>
      <c r="T706" s="29"/>
      <c r="U706" s="29"/>
      <c r="V706" s="13"/>
      <c r="W706" s="13"/>
      <c r="X706" s="13"/>
      <c r="Y706" s="13"/>
      <c r="Z706" s="13"/>
      <c r="AA706" s="13"/>
      <c r="AB706" s="13"/>
      <c r="AC706" s="13"/>
    </row>
    <row r="707" spans="2:29" ht="16">
      <c r="B707" s="69"/>
      <c r="C707" s="70"/>
      <c r="D707" s="70"/>
      <c r="E707" s="189"/>
      <c r="F707" s="70"/>
      <c r="G707" s="192"/>
      <c r="H707" s="85"/>
      <c r="I707" s="86" t="s">
        <v>1265</v>
      </c>
      <c r="J707" s="86"/>
      <c r="K707" s="102"/>
      <c r="L707" s="34"/>
      <c r="M707" s="26"/>
      <c r="N707" s="26"/>
      <c r="O707" s="27"/>
      <c r="P707" s="28"/>
      <c r="Q707" s="28"/>
      <c r="R707" s="29"/>
      <c r="S707" s="29"/>
      <c r="T707" s="29"/>
      <c r="U707" s="29"/>
      <c r="V707" s="13"/>
      <c r="W707" s="13"/>
      <c r="X707" s="13"/>
      <c r="Y707" s="13"/>
      <c r="Z707" s="13"/>
      <c r="AA707" s="13"/>
      <c r="AB707" s="13"/>
      <c r="AC707" s="13"/>
    </row>
    <row r="708" spans="2:29" ht="16">
      <c r="B708" s="69"/>
      <c r="C708" s="70"/>
      <c r="D708" s="70"/>
      <c r="E708" s="189"/>
      <c r="F708" s="70"/>
      <c r="G708" s="192"/>
      <c r="H708" s="85"/>
      <c r="I708" s="86" t="s">
        <v>1266</v>
      </c>
      <c r="J708" s="86"/>
      <c r="K708" s="102"/>
      <c r="L708" s="34"/>
      <c r="M708" s="26"/>
      <c r="N708" s="26"/>
      <c r="O708" s="27"/>
      <c r="P708" s="28"/>
      <c r="Q708" s="28"/>
      <c r="R708" s="29"/>
      <c r="S708" s="29"/>
      <c r="T708" s="29"/>
      <c r="U708" s="29"/>
      <c r="V708" s="13"/>
      <c r="W708" s="13"/>
      <c r="X708" s="13"/>
      <c r="Y708" s="13"/>
      <c r="Z708" s="13"/>
      <c r="AA708" s="13"/>
      <c r="AB708" s="13"/>
      <c r="AC708" s="13"/>
    </row>
    <row r="709" spans="2:29" ht="16">
      <c r="B709" s="69"/>
      <c r="C709" s="70"/>
      <c r="D709" s="70"/>
      <c r="E709" s="189"/>
      <c r="F709" s="70"/>
      <c r="G709" s="192"/>
      <c r="H709" s="85"/>
      <c r="I709" s="86" t="s">
        <v>1267</v>
      </c>
      <c r="J709" s="86"/>
      <c r="K709" s="102"/>
      <c r="L709" s="34"/>
      <c r="M709" s="26"/>
      <c r="N709" s="26"/>
      <c r="O709" s="27"/>
      <c r="P709" s="28"/>
      <c r="Q709" s="28"/>
      <c r="R709" s="29"/>
      <c r="S709" s="29"/>
      <c r="T709" s="29"/>
      <c r="U709" s="29"/>
      <c r="V709" s="13"/>
      <c r="W709" s="13"/>
      <c r="X709" s="13"/>
      <c r="Y709" s="13"/>
      <c r="Z709" s="13"/>
      <c r="AA709" s="13"/>
      <c r="AB709" s="13"/>
      <c r="AC709" s="13"/>
    </row>
    <row r="710" spans="2:29" ht="32">
      <c r="B710" s="62"/>
      <c r="C710" s="63"/>
      <c r="D710" s="63"/>
      <c r="E710" s="190"/>
      <c r="F710" s="63" t="str">
        <f>IF(C710&lt;&gt;"", COUNTA($C$14:C710), "")</f>
        <v/>
      </c>
      <c r="G710" s="193"/>
      <c r="H710" s="81"/>
      <c r="I710" s="82" t="s">
        <v>1268</v>
      </c>
      <c r="J710" s="82"/>
      <c r="K710" s="82"/>
      <c r="L710" s="34"/>
      <c r="M710" s="26"/>
      <c r="N710" s="26"/>
      <c r="O710" s="27"/>
      <c r="P710" s="28"/>
      <c r="Q710" s="28"/>
      <c r="R710" s="29"/>
      <c r="S710" s="29"/>
      <c r="T710" s="29"/>
      <c r="U710" s="29"/>
      <c r="V710" s="13"/>
      <c r="W710" s="13"/>
      <c r="X710" s="13"/>
      <c r="Y710" s="13"/>
      <c r="Z710" s="13"/>
      <c r="AA710" s="13"/>
      <c r="AB710" s="13"/>
      <c r="AC710" s="13"/>
    </row>
    <row r="711" spans="2:29" ht="16">
      <c r="B711" s="57"/>
      <c r="C711" s="58" t="s">
        <v>23</v>
      </c>
      <c r="D711" s="58" t="s">
        <v>765</v>
      </c>
      <c r="E711" s="188" t="s">
        <v>24</v>
      </c>
      <c r="F711" s="70">
        <f>IF(C711&lt;&gt;"", COUNTA($C$14:C711), "")</f>
        <v>50</v>
      </c>
      <c r="G711" s="191" t="s">
        <v>630</v>
      </c>
      <c r="H711" s="83" t="s">
        <v>796</v>
      </c>
      <c r="I711" s="84" t="s">
        <v>619</v>
      </c>
      <c r="J711" s="90"/>
      <c r="K711" s="90"/>
      <c r="L711" s="34"/>
      <c r="M711" s="26"/>
      <c r="N711" s="26"/>
      <c r="O711" s="27"/>
      <c r="P711" s="28"/>
      <c r="Q711" s="28"/>
      <c r="R711" s="29"/>
      <c r="S711" s="29"/>
      <c r="T711" s="29"/>
      <c r="U711" s="29"/>
      <c r="V711" s="13"/>
      <c r="W711" s="13"/>
      <c r="X711" s="13"/>
      <c r="Y711" s="13"/>
      <c r="Z711" s="13"/>
      <c r="AA711" s="13"/>
      <c r="AB711" s="13"/>
      <c r="AC711" s="13"/>
    </row>
    <row r="712" spans="2:29" ht="16">
      <c r="B712" s="69"/>
      <c r="C712" s="70"/>
      <c r="D712" s="70"/>
      <c r="E712" s="189"/>
      <c r="F712" s="70" t="str">
        <f>IF(C712&lt;&gt;"", COUNTA($C$14:C712), "")</f>
        <v/>
      </c>
      <c r="G712" s="192" t="s">
        <v>631</v>
      </c>
      <c r="H712" s="85"/>
      <c r="I712" s="86" t="s">
        <v>620</v>
      </c>
      <c r="J712" s="86"/>
      <c r="K712" s="86"/>
      <c r="L712" s="34"/>
      <c r="M712" s="26"/>
      <c r="N712" s="26"/>
      <c r="O712" s="27"/>
      <c r="P712" s="28"/>
      <c r="Q712" s="28"/>
      <c r="R712" s="29"/>
      <c r="S712" s="29"/>
      <c r="T712" s="29"/>
      <c r="U712" s="29"/>
      <c r="V712" s="13"/>
      <c r="W712" s="13"/>
      <c r="X712" s="13"/>
      <c r="Y712" s="13"/>
      <c r="Z712" s="13"/>
      <c r="AA712" s="13"/>
      <c r="AB712" s="13"/>
      <c r="AC712" s="13"/>
    </row>
    <row r="713" spans="2:29" ht="16">
      <c r="B713" s="69"/>
      <c r="C713" s="70"/>
      <c r="D713" s="70"/>
      <c r="E713" s="189"/>
      <c r="F713" s="70" t="str">
        <f>IF(C713&lt;&gt;"", COUNTA($C$14:C713), "")</f>
        <v/>
      </c>
      <c r="G713" s="192"/>
      <c r="H713" s="85"/>
      <c r="I713" s="86"/>
      <c r="J713" s="86" t="s">
        <v>632</v>
      </c>
      <c r="K713" s="86"/>
      <c r="L713" s="34"/>
      <c r="M713" s="26"/>
      <c r="N713" s="26"/>
      <c r="O713" s="27"/>
      <c r="P713" s="28"/>
      <c r="Q713" s="28"/>
      <c r="R713" s="29"/>
      <c r="S713" s="29"/>
      <c r="T713" s="29"/>
      <c r="U713" s="29"/>
      <c r="V713" s="13"/>
      <c r="W713" s="13"/>
      <c r="X713" s="13"/>
      <c r="Y713" s="13"/>
      <c r="Z713" s="13"/>
      <c r="AA713" s="13"/>
      <c r="AB713" s="13"/>
      <c r="AC713" s="13"/>
    </row>
    <row r="714" spans="2:29" ht="16">
      <c r="B714" s="69"/>
      <c r="C714" s="70"/>
      <c r="D714" s="70"/>
      <c r="E714" s="189"/>
      <c r="F714" s="70" t="str">
        <f>IF(C714&lt;&gt;"", COUNTA($C$14:C714), "")</f>
        <v/>
      </c>
      <c r="G714" s="192"/>
      <c r="H714" s="85"/>
      <c r="I714" s="86"/>
      <c r="J714" s="86" t="s">
        <v>488</v>
      </c>
      <c r="K714" s="86"/>
      <c r="L714" s="34"/>
      <c r="M714" s="26"/>
      <c r="N714" s="26"/>
      <c r="O714" s="27"/>
      <c r="P714" s="28"/>
      <c r="Q714" s="28"/>
      <c r="R714" s="29"/>
      <c r="S714" s="29"/>
      <c r="T714" s="29"/>
      <c r="U714" s="29"/>
      <c r="V714" s="13"/>
      <c r="W714" s="13"/>
      <c r="X714" s="13"/>
      <c r="Y714" s="13"/>
      <c r="Z714" s="13"/>
      <c r="AA714" s="13"/>
      <c r="AB714" s="13"/>
      <c r="AC714" s="13"/>
    </row>
    <row r="715" spans="2:29" ht="16">
      <c r="B715" s="69"/>
      <c r="C715" s="70"/>
      <c r="D715" s="70"/>
      <c r="E715" s="189"/>
      <c r="F715" s="70" t="str">
        <f>IF(C715&lt;&gt;"", COUNTA($C$14:C715), "")</f>
        <v/>
      </c>
      <c r="G715" s="192"/>
      <c r="H715" s="85"/>
      <c r="I715" s="117"/>
      <c r="J715" s="86" t="s">
        <v>621</v>
      </c>
      <c r="K715" s="86"/>
      <c r="L715" s="34"/>
      <c r="M715" s="26"/>
      <c r="N715" s="26"/>
      <c r="O715" s="27"/>
      <c r="P715" s="28"/>
      <c r="Q715" s="28"/>
      <c r="R715" s="29"/>
      <c r="S715" s="29"/>
      <c r="T715" s="29"/>
      <c r="U715" s="29"/>
      <c r="V715" s="13"/>
      <c r="W715" s="13"/>
      <c r="X715" s="13"/>
      <c r="Y715" s="13"/>
      <c r="Z715" s="13"/>
      <c r="AA715" s="13"/>
      <c r="AB715" s="13"/>
      <c r="AC715" s="13"/>
    </row>
    <row r="716" spans="2:29" ht="16">
      <c r="B716" s="69"/>
      <c r="C716" s="70"/>
      <c r="D716" s="70"/>
      <c r="E716" s="189"/>
      <c r="F716" s="70" t="str">
        <f>IF(C716&lt;&gt;"", COUNTA($C$14:C716), "")</f>
        <v/>
      </c>
      <c r="G716" s="192"/>
      <c r="H716" s="85"/>
      <c r="I716" s="117"/>
      <c r="J716" s="86" t="s">
        <v>1269</v>
      </c>
      <c r="K716" s="86"/>
      <c r="L716" s="34"/>
      <c r="M716" s="26"/>
      <c r="N716" s="26"/>
      <c r="O716" s="27"/>
      <c r="P716" s="28"/>
      <c r="Q716" s="28"/>
      <c r="R716" s="29"/>
      <c r="S716" s="29"/>
      <c r="T716" s="29"/>
      <c r="U716" s="29"/>
      <c r="V716" s="13"/>
      <c r="W716" s="13"/>
      <c r="X716" s="13"/>
      <c r="Y716" s="13"/>
      <c r="Z716" s="13"/>
      <c r="AA716" s="13"/>
      <c r="AB716" s="13"/>
      <c r="AC716" s="13"/>
    </row>
    <row r="717" spans="2:29" ht="16">
      <c r="B717" s="69"/>
      <c r="C717" s="70"/>
      <c r="D717" s="70"/>
      <c r="E717" s="189"/>
      <c r="F717" s="70" t="str">
        <f>IF(C717&lt;&gt;"", COUNTA($C$14:C717), "")</f>
        <v/>
      </c>
      <c r="G717" s="192"/>
      <c r="H717" s="85"/>
      <c r="I717" s="86" t="s">
        <v>420</v>
      </c>
      <c r="J717" s="86"/>
      <c r="K717" s="86"/>
      <c r="L717" s="34"/>
      <c r="M717" s="26"/>
      <c r="N717" s="26"/>
      <c r="O717" s="27"/>
      <c r="P717" s="28"/>
      <c r="Q717" s="28"/>
      <c r="R717" s="29"/>
      <c r="S717" s="29"/>
      <c r="T717" s="29"/>
      <c r="U717" s="29"/>
      <c r="V717" s="13"/>
      <c r="W717" s="13"/>
      <c r="X717" s="13"/>
      <c r="Y717" s="13"/>
      <c r="Z717" s="13"/>
      <c r="AA717" s="13"/>
      <c r="AB717" s="13"/>
      <c r="AC717" s="13"/>
    </row>
    <row r="718" spans="2:29" ht="16">
      <c r="B718" s="69"/>
      <c r="C718" s="70"/>
      <c r="D718" s="70"/>
      <c r="E718" s="189"/>
      <c r="F718" s="70" t="str">
        <f>IF(C718&lt;&gt;"", COUNTA($C$14:C718), "")</f>
        <v/>
      </c>
      <c r="G718" s="192"/>
      <c r="H718" s="85"/>
      <c r="I718" s="86" t="s">
        <v>626</v>
      </c>
      <c r="J718" s="86"/>
      <c r="K718" s="86"/>
      <c r="L718" s="34"/>
      <c r="M718" s="26"/>
      <c r="N718" s="26"/>
      <c r="O718" s="27"/>
      <c r="P718" s="28"/>
      <c r="Q718" s="28"/>
      <c r="R718" s="29"/>
      <c r="S718" s="29"/>
      <c r="T718" s="29"/>
      <c r="U718" s="29"/>
      <c r="V718" s="13"/>
      <c r="W718" s="13"/>
      <c r="X718" s="13"/>
      <c r="Y718" s="13"/>
      <c r="Z718" s="13"/>
      <c r="AA718" s="13"/>
      <c r="AB718" s="13"/>
      <c r="AC718" s="13"/>
    </row>
    <row r="719" spans="2:29" ht="16">
      <c r="B719" s="69"/>
      <c r="C719" s="70"/>
      <c r="D719" s="70"/>
      <c r="E719" s="189"/>
      <c r="F719" s="70"/>
      <c r="G719" s="192"/>
      <c r="H719" s="85"/>
      <c r="I719" s="86" t="s">
        <v>1270</v>
      </c>
      <c r="J719" s="86"/>
      <c r="K719" s="86"/>
      <c r="L719" s="34"/>
      <c r="M719" s="26"/>
      <c r="N719" s="26"/>
      <c r="O719" s="27"/>
      <c r="P719" s="28"/>
      <c r="Q719" s="28"/>
      <c r="R719" s="29"/>
      <c r="S719" s="29"/>
      <c r="T719" s="29"/>
      <c r="U719" s="29"/>
      <c r="V719" s="13"/>
      <c r="W719" s="13"/>
      <c r="X719" s="13"/>
      <c r="Y719" s="13"/>
      <c r="Z719" s="13"/>
      <c r="AA719" s="13"/>
      <c r="AB719" s="13"/>
      <c r="AC719" s="13"/>
    </row>
    <row r="720" spans="2:29" ht="16">
      <c r="B720" s="69"/>
      <c r="C720" s="70"/>
      <c r="D720" s="70"/>
      <c r="E720" s="189"/>
      <c r="F720" s="70"/>
      <c r="G720" s="192"/>
      <c r="H720" s="85"/>
      <c r="I720" s="86" t="s">
        <v>1259</v>
      </c>
      <c r="J720" s="86"/>
      <c r="K720" s="86"/>
      <c r="L720" s="34"/>
      <c r="M720" s="26"/>
      <c r="N720" s="26"/>
      <c r="O720" s="27"/>
      <c r="P720" s="28"/>
      <c r="Q720" s="28"/>
      <c r="R720" s="29"/>
      <c r="S720" s="29"/>
      <c r="T720" s="29"/>
      <c r="U720" s="29"/>
      <c r="V720" s="13"/>
      <c r="W720" s="13"/>
      <c r="X720" s="13"/>
      <c r="Y720" s="13"/>
      <c r="Z720" s="13"/>
      <c r="AA720" s="13"/>
      <c r="AB720" s="13"/>
      <c r="AC720" s="13"/>
    </row>
    <row r="721" spans="2:29" ht="16">
      <c r="B721" s="69"/>
      <c r="C721" s="70"/>
      <c r="D721" s="70"/>
      <c r="E721" s="189"/>
      <c r="F721" s="70"/>
      <c r="G721" s="192"/>
      <c r="H721" s="85"/>
      <c r="I721" s="86" t="s">
        <v>1260</v>
      </c>
      <c r="J721" s="86"/>
      <c r="K721" s="86"/>
      <c r="L721" s="34"/>
      <c r="M721" s="26"/>
      <c r="N721" s="26"/>
      <c r="O721" s="27"/>
      <c r="P721" s="28"/>
      <c r="Q721" s="28"/>
      <c r="R721" s="29"/>
      <c r="S721" s="29"/>
      <c r="T721" s="29"/>
      <c r="U721" s="29"/>
      <c r="V721" s="13"/>
      <c r="W721" s="13"/>
      <c r="X721" s="13"/>
      <c r="Y721" s="13"/>
      <c r="Z721" s="13"/>
      <c r="AA721" s="13"/>
      <c r="AB721" s="13"/>
      <c r="AC721" s="13"/>
    </row>
    <row r="722" spans="2:29" ht="16">
      <c r="B722" s="69"/>
      <c r="C722" s="70"/>
      <c r="D722" s="70"/>
      <c r="E722" s="189"/>
      <c r="F722" s="70" t="str">
        <f>IF(C722&lt;&gt;"", COUNTA($C$14:C722), "")</f>
        <v/>
      </c>
      <c r="G722" s="192"/>
      <c r="H722" s="85"/>
      <c r="I722" s="87" t="s">
        <v>627</v>
      </c>
      <c r="J722" s="86"/>
      <c r="K722" s="86"/>
      <c r="L722" s="34"/>
      <c r="M722" s="26"/>
      <c r="N722" s="26"/>
      <c r="O722" s="27"/>
      <c r="P722" s="28"/>
      <c r="Q722" s="28"/>
      <c r="R722" s="29"/>
      <c r="S722" s="29"/>
      <c r="T722" s="29"/>
      <c r="U722" s="29"/>
      <c r="V722" s="13"/>
      <c r="W722" s="13"/>
      <c r="X722" s="13"/>
      <c r="Y722" s="13"/>
      <c r="Z722" s="13"/>
      <c r="AA722" s="13"/>
      <c r="AB722" s="13"/>
      <c r="AC722" s="13"/>
    </row>
    <row r="723" spans="2:29" ht="16">
      <c r="B723" s="69"/>
      <c r="C723" s="70"/>
      <c r="D723" s="70"/>
      <c r="E723" s="189"/>
      <c r="F723" s="70" t="str">
        <f>IF(C723&lt;&gt;"", COUNTA($C$14:C723), "")</f>
        <v/>
      </c>
      <c r="G723" s="192"/>
      <c r="H723" s="85"/>
      <c r="I723" s="86" t="s">
        <v>628</v>
      </c>
      <c r="J723" s="86"/>
      <c r="K723" s="86"/>
      <c r="L723" s="34"/>
      <c r="M723" s="26"/>
      <c r="N723" s="26"/>
      <c r="O723" s="27"/>
      <c r="P723" s="28"/>
      <c r="Q723" s="28"/>
      <c r="R723" s="29"/>
      <c r="S723" s="29"/>
      <c r="T723" s="29"/>
      <c r="U723" s="29"/>
      <c r="V723" s="13"/>
      <c r="W723" s="13"/>
      <c r="X723" s="13"/>
      <c r="Y723" s="13"/>
      <c r="Z723" s="13"/>
      <c r="AA723" s="13"/>
      <c r="AB723" s="13"/>
      <c r="AC723" s="13"/>
    </row>
    <row r="724" spans="2:29" ht="16">
      <c r="B724" s="69"/>
      <c r="C724" s="70"/>
      <c r="D724" s="70"/>
      <c r="E724" s="189"/>
      <c r="F724" s="70" t="str">
        <f>IF(C724&lt;&gt;"", COUNTA($C$14:C724), "")</f>
        <v/>
      </c>
      <c r="G724" s="192"/>
      <c r="H724" s="85"/>
      <c r="I724" s="86" t="s">
        <v>574</v>
      </c>
      <c r="J724" s="86"/>
      <c r="K724" s="86"/>
      <c r="L724" s="34"/>
      <c r="M724" s="26"/>
      <c r="N724" s="26"/>
      <c r="O724" s="27"/>
      <c r="P724" s="28"/>
      <c r="Q724" s="28"/>
      <c r="R724" s="29"/>
      <c r="S724" s="29"/>
      <c r="T724" s="29"/>
      <c r="U724" s="29"/>
      <c r="V724" s="13"/>
      <c r="W724" s="13"/>
      <c r="X724" s="13"/>
      <c r="Y724" s="13"/>
      <c r="Z724" s="13"/>
      <c r="AA724" s="13"/>
      <c r="AB724" s="13"/>
      <c r="AC724" s="13"/>
    </row>
    <row r="725" spans="2:29" ht="16">
      <c r="B725" s="69"/>
      <c r="C725" s="70"/>
      <c r="D725" s="70"/>
      <c r="E725" s="189"/>
      <c r="F725" s="70"/>
      <c r="G725" s="192"/>
      <c r="H725" s="85"/>
      <c r="I725" s="86" t="s">
        <v>629</v>
      </c>
      <c r="J725" s="86"/>
      <c r="K725" s="86"/>
      <c r="L725" s="34"/>
      <c r="M725" s="26"/>
      <c r="N725" s="26"/>
      <c r="O725" s="27"/>
      <c r="P725" s="28"/>
      <c r="Q725" s="28"/>
      <c r="R725" s="29"/>
      <c r="S725" s="29"/>
      <c r="T725" s="29"/>
      <c r="U725" s="29"/>
      <c r="V725" s="13"/>
      <c r="W725" s="13"/>
      <c r="X725" s="13"/>
      <c r="Y725" s="13"/>
      <c r="Z725" s="13"/>
      <c r="AA725" s="13"/>
      <c r="AB725" s="13"/>
      <c r="AC725" s="13"/>
    </row>
    <row r="726" spans="2:29" ht="16">
      <c r="B726" s="69"/>
      <c r="C726" s="70"/>
      <c r="D726" s="70"/>
      <c r="E726" s="189"/>
      <c r="F726" s="70"/>
      <c r="G726" s="192"/>
      <c r="H726" s="85"/>
      <c r="I726" s="86" t="s">
        <v>1271</v>
      </c>
      <c r="J726" s="86"/>
      <c r="K726" s="86"/>
      <c r="L726" s="34"/>
      <c r="M726" s="26"/>
      <c r="N726" s="26"/>
      <c r="O726" s="27"/>
      <c r="P726" s="28"/>
      <c r="Q726" s="28"/>
      <c r="R726" s="29"/>
      <c r="S726" s="29"/>
      <c r="T726" s="29"/>
      <c r="U726" s="29"/>
      <c r="V726" s="13"/>
      <c r="W726" s="13"/>
      <c r="X726" s="13"/>
      <c r="Y726" s="13"/>
      <c r="Z726" s="13"/>
      <c r="AA726" s="13"/>
      <c r="AB726" s="13"/>
      <c r="AC726" s="13"/>
    </row>
    <row r="727" spans="2:29" ht="16">
      <c r="B727" s="69"/>
      <c r="C727" s="70"/>
      <c r="D727" s="70"/>
      <c r="E727" s="189"/>
      <c r="F727" s="70"/>
      <c r="G727" s="192"/>
      <c r="H727" s="85"/>
      <c r="I727" s="86" t="s">
        <v>1272</v>
      </c>
      <c r="J727" s="86"/>
      <c r="K727" s="86"/>
      <c r="L727" s="34"/>
      <c r="M727" s="26"/>
      <c r="N727" s="26"/>
      <c r="O727" s="27"/>
      <c r="P727" s="28"/>
      <c r="Q727" s="28"/>
      <c r="R727" s="29"/>
      <c r="S727" s="29"/>
      <c r="T727" s="29"/>
      <c r="U727" s="29"/>
      <c r="V727" s="13"/>
      <c r="W727" s="13"/>
      <c r="X727" s="13"/>
      <c r="Y727" s="13"/>
      <c r="Z727" s="13"/>
      <c r="AA727" s="13"/>
      <c r="AB727" s="13"/>
      <c r="AC727" s="13"/>
    </row>
    <row r="728" spans="2:29" ht="16">
      <c r="B728" s="69"/>
      <c r="C728" s="70"/>
      <c r="D728" s="70"/>
      <c r="E728" s="189"/>
      <c r="F728" s="70"/>
      <c r="G728" s="192"/>
      <c r="H728" s="85"/>
      <c r="I728" s="86" t="s">
        <v>1273</v>
      </c>
      <c r="J728" s="86"/>
      <c r="K728" s="86"/>
      <c r="L728" s="34"/>
      <c r="M728" s="26"/>
      <c r="N728" s="26"/>
      <c r="O728" s="27"/>
      <c r="P728" s="28"/>
      <c r="Q728" s="28"/>
      <c r="R728" s="29"/>
      <c r="S728" s="29"/>
      <c r="T728" s="29"/>
      <c r="U728" s="29"/>
      <c r="V728" s="13"/>
      <c r="W728" s="13"/>
      <c r="X728" s="13"/>
      <c r="Y728" s="13"/>
      <c r="Z728" s="13"/>
      <c r="AA728" s="13"/>
      <c r="AB728" s="13"/>
      <c r="AC728" s="13"/>
    </row>
    <row r="729" spans="2:29" ht="16">
      <c r="B729" s="69"/>
      <c r="C729" s="70"/>
      <c r="D729" s="70"/>
      <c r="E729" s="189"/>
      <c r="F729" s="70"/>
      <c r="G729" s="192"/>
      <c r="H729" s="85"/>
      <c r="I729" s="86" t="s">
        <v>1274</v>
      </c>
      <c r="J729" s="86"/>
      <c r="K729" s="86"/>
      <c r="L729" s="34"/>
      <c r="M729" s="26"/>
      <c r="N729" s="26"/>
      <c r="O729" s="27"/>
      <c r="P729" s="28"/>
      <c r="Q729" s="28"/>
      <c r="R729" s="29"/>
      <c r="S729" s="29"/>
      <c r="T729" s="29"/>
      <c r="U729" s="29"/>
      <c r="V729" s="13"/>
      <c r="W729" s="13"/>
      <c r="X729" s="13"/>
      <c r="Y729" s="13"/>
      <c r="Z729" s="13"/>
      <c r="AA729" s="13"/>
      <c r="AB729" s="13"/>
      <c r="AC729" s="13"/>
    </row>
    <row r="730" spans="2:29" ht="16">
      <c r="B730" s="69"/>
      <c r="C730" s="70"/>
      <c r="D730" s="70"/>
      <c r="E730" s="189"/>
      <c r="F730" s="70"/>
      <c r="G730" s="192"/>
      <c r="H730" s="85"/>
      <c r="I730" s="86" t="s">
        <v>1275</v>
      </c>
      <c r="J730" s="86"/>
      <c r="K730" s="86"/>
      <c r="L730" s="34"/>
      <c r="M730" s="26"/>
      <c r="N730" s="26"/>
      <c r="O730" s="27"/>
      <c r="P730" s="28"/>
      <c r="Q730" s="28"/>
      <c r="R730" s="29"/>
      <c r="S730" s="29"/>
      <c r="T730" s="29"/>
      <c r="U730" s="29"/>
      <c r="V730" s="13"/>
      <c r="W730" s="13"/>
      <c r="X730" s="13"/>
      <c r="Y730" s="13"/>
      <c r="Z730" s="13"/>
      <c r="AA730" s="13"/>
      <c r="AB730" s="13"/>
      <c r="AC730" s="13"/>
    </row>
    <row r="731" spans="2:29" ht="16">
      <c r="B731" s="69"/>
      <c r="C731" s="70"/>
      <c r="D731" s="70"/>
      <c r="E731" s="189"/>
      <c r="F731" s="70"/>
      <c r="G731" s="192"/>
      <c r="H731" s="85"/>
      <c r="I731" s="86" t="s">
        <v>1276</v>
      </c>
      <c r="J731" s="86"/>
      <c r="K731" s="86"/>
      <c r="L731" s="34"/>
      <c r="M731" s="26"/>
      <c r="N731" s="26"/>
      <c r="O731" s="27"/>
      <c r="P731" s="28"/>
      <c r="Q731" s="28"/>
      <c r="R731" s="29"/>
      <c r="S731" s="29"/>
      <c r="T731" s="29"/>
      <c r="U731" s="29"/>
      <c r="V731" s="13"/>
      <c r="W731" s="13"/>
      <c r="X731" s="13"/>
      <c r="Y731" s="13"/>
      <c r="Z731" s="13"/>
      <c r="AA731" s="13"/>
      <c r="AB731" s="13"/>
      <c r="AC731" s="13"/>
    </row>
    <row r="732" spans="2:29" ht="16">
      <c r="B732" s="69"/>
      <c r="C732" s="70"/>
      <c r="D732" s="70"/>
      <c r="E732" s="189"/>
      <c r="F732" s="70"/>
      <c r="G732" s="192"/>
      <c r="H732" s="85"/>
      <c r="I732" s="121" t="s">
        <v>575</v>
      </c>
      <c r="J732" s="86"/>
      <c r="K732" s="86"/>
      <c r="L732" s="34"/>
      <c r="M732" s="26"/>
      <c r="N732" s="26"/>
      <c r="O732" s="27"/>
      <c r="P732" s="28"/>
      <c r="Q732" s="28"/>
      <c r="R732" s="29"/>
      <c r="S732" s="29"/>
      <c r="T732" s="29"/>
      <c r="U732" s="29"/>
      <c r="V732" s="13"/>
      <c r="W732" s="13"/>
      <c r="X732" s="13"/>
      <c r="Y732" s="13"/>
      <c r="Z732" s="13"/>
      <c r="AA732" s="13"/>
      <c r="AB732" s="13"/>
      <c r="AC732" s="13"/>
    </row>
    <row r="733" spans="2:29" ht="16">
      <c r="B733" s="57"/>
      <c r="C733" s="58" t="s">
        <v>23</v>
      </c>
      <c r="D733" s="58" t="s">
        <v>765</v>
      </c>
      <c r="E733" s="188" t="s">
        <v>24</v>
      </c>
      <c r="F733" s="70">
        <f>IF(C733&lt;&gt;"", COUNTA($C$14:C733), "")</f>
        <v>51</v>
      </c>
      <c r="G733" s="191" t="s">
        <v>640</v>
      </c>
      <c r="H733" s="83" t="s">
        <v>796</v>
      </c>
      <c r="I733" s="84" t="s">
        <v>635</v>
      </c>
      <c r="J733" s="90"/>
      <c r="K733" s="101"/>
      <c r="L733" s="34"/>
      <c r="M733" s="26"/>
      <c r="N733" s="26"/>
      <c r="O733" s="27"/>
      <c r="P733" s="28"/>
      <c r="Q733" s="28"/>
      <c r="R733" s="29"/>
      <c r="S733" s="29"/>
      <c r="T733" s="29"/>
      <c r="U733" s="29"/>
      <c r="V733" s="13"/>
      <c r="W733" s="13"/>
      <c r="X733" s="13"/>
      <c r="Y733" s="13"/>
      <c r="Z733" s="13"/>
      <c r="AA733" s="13"/>
      <c r="AB733" s="13"/>
      <c r="AC733" s="13"/>
    </row>
    <row r="734" spans="2:29" ht="16">
      <c r="B734" s="69"/>
      <c r="C734" s="70"/>
      <c r="D734" s="70"/>
      <c r="E734" s="189"/>
      <c r="F734" s="70" t="str">
        <f>IF(C734&lt;&gt;"", COUNTA($C$14:C734), "")</f>
        <v/>
      </c>
      <c r="G734" s="192"/>
      <c r="H734" s="85"/>
      <c r="I734" s="86" t="s">
        <v>420</v>
      </c>
      <c r="J734" s="86"/>
      <c r="K734" s="102"/>
      <c r="L734" s="34"/>
      <c r="M734" s="26"/>
      <c r="N734" s="26"/>
      <c r="O734" s="27"/>
      <c r="P734" s="28"/>
      <c r="Q734" s="28"/>
      <c r="R734" s="29"/>
      <c r="S734" s="29"/>
      <c r="T734" s="29"/>
      <c r="U734" s="29"/>
      <c r="V734" s="13"/>
      <c r="W734" s="13"/>
      <c r="X734" s="13"/>
      <c r="Y734" s="13"/>
      <c r="Z734" s="13"/>
      <c r="AA734" s="13"/>
      <c r="AB734" s="13"/>
      <c r="AC734" s="13"/>
    </row>
    <row r="735" spans="2:29" ht="16">
      <c r="B735" s="69"/>
      <c r="C735" s="70"/>
      <c r="D735" s="70"/>
      <c r="E735" s="189"/>
      <c r="F735" s="70" t="str">
        <f>IF(C735&lt;&gt;"", COUNTA($C$14:C735), "")</f>
        <v/>
      </c>
      <c r="G735" s="192"/>
      <c r="H735" s="85"/>
      <c r="I735" s="86" t="s">
        <v>636</v>
      </c>
      <c r="J735" s="86"/>
      <c r="K735" s="102"/>
      <c r="L735" s="34"/>
      <c r="M735" s="26"/>
      <c r="N735" s="26"/>
      <c r="O735" s="27"/>
      <c r="P735" s="28"/>
      <c r="Q735" s="28"/>
      <c r="R735" s="29"/>
      <c r="S735" s="29"/>
      <c r="T735" s="29"/>
      <c r="U735" s="29"/>
      <c r="V735" s="13"/>
      <c r="W735" s="13"/>
      <c r="X735" s="13"/>
      <c r="Y735" s="13"/>
      <c r="Z735" s="13"/>
      <c r="AA735" s="13"/>
      <c r="AB735" s="13"/>
      <c r="AC735" s="13"/>
    </row>
    <row r="736" spans="2:29" ht="16">
      <c r="B736" s="69"/>
      <c r="C736" s="70"/>
      <c r="D736" s="70"/>
      <c r="E736" s="189"/>
      <c r="F736" s="70" t="str">
        <f>IF(C736&lt;&gt;"", COUNTA($C$14:C736), "")</f>
        <v/>
      </c>
      <c r="G736" s="192"/>
      <c r="H736" s="85"/>
      <c r="I736" s="86" t="s">
        <v>637</v>
      </c>
      <c r="J736" s="86"/>
      <c r="K736" s="102"/>
      <c r="L736" s="34"/>
      <c r="M736" s="26"/>
      <c r="N736" s="26"/>
      <c r="O736" s="27"/>
      <c r="P736" s="28"/>
      <c r="Q736" s="28"/>
      <c r="R736" s="29"/>
      <c r="S736" s="29"/>
      <c r="T736" s="29"/>
      <c r="U736" s="29"/>
      <c r="V736" s="13"/>
      <c r="W736" s="13"/>
      <c r="X736" s="13"/>
      <c r="Y736" s="13"/>
      <c r="Z736" s="13"/>
      <c r="AA736" s="13"/>
      <c r="AB736" s="13"/>
      <c r="AC736" s="13"/>
    </row>
    <row r="737" spans="2:29" ht="16">
      <c r="B737" s="69"/>
      <c r="C737" s="70"/>
      <c r="D737" s="70"/>
      <c r="E737" s="189"/>
      <c r="F737" s="70" t="str">
        <f>IF(C737&lt;&gt;"", COUNTA($C$14:C737), "")</f>
        <v/>
      </c>
      <c r="G737" s="192"/>
      <c r="H737" s="85"/>
      <c r="I737" s="87" t="s">
        <v>638</v>
      </c>
      <c r="J737" s="86"/>
      <c r="K737" s="102"/>
      <c r="L737" s="34"/>
      <c r="M737" s="26"/>
      <c r="N737" s="26"/>
      <c r="O737" s="27"/>
      <c r="P737" s="28"/>
      <c r="Q737" s="28"/>
      <c r="R737" s="29"/>
      <c r="S737" s="29"/>
      <c r="T737" s="29"/>
      <c r="U737" s="29"/>
      <c r="V737" s="13"/>
      <c r="W737" s="13"/>
      <c r="X737" s="13"/>
      <c r="Y737" s="13"/>
      <c r="Z737" s="13"/>
      <c r="AA737" s="13"/>
      <c r="AB737" s="13"/>
      <c r="AC737" s="13"/>
    </row>
    <row r="738" spans="2:29" ht="16">
      <c r="B738" s="69"/>
      <c r="C738" s="70"/>
      <c r="D738" s="70"/>
      <c r="E738" s="189"/>
      <c r="F738" s="70" t="str">
        <f>IF(C738&lt;&gt;"", COUNTA($C$14:C738), "")</f>
        <v/>
      </c>
      <c r="G738" s="192"/>
      <c r="H738" s="85"/>
      <c r="I738" s="86" t="s">
        <v>1277</v>
      </c>
      <c r="J738" s="86"/>
      <c r="K738" s="102"/>
      <c r="L738" s="34"/>
      <c r="M738" s="26"/>
      <c r="N738" s="26"/>
      <c r="O738" s="27"/>
      <c r="P738" s="28"/>
      <c r="Q738" s="28"/>
      <c r="R738" s="29"/>
      <c r="S738" s="29"/>
      <c r="T738" s="29"/>
      <c r="U738" s="29"/>
      <c r="V738" s="13"/>
      <c r="W738" s="13"/>
      <c r="X738" s="13"/>
      <c r="Y738" s="13"/>
      <c r="Z738" s="13"/>
      <c r="AA738" s="13"/>
      <c r="AB738" s="13"/>
      <c r="AC738" s="13"/>
    </row>
    <row r="739" spans="2:29" ht="16">
      <c r="B739" s="69"/>
      <c r="C739" s="70"/>
      <c r="D739" s="70"/>
      <c r="E739" s="189"/>
      <c r="F739" s="70"/>
      <c r="G739" s="192"/>
      <c r="H739" s="85"/>
      <c r="I739" s="86" t="s">
        <v>1280</v>
      </c>
      <c r="J739" s="86"/>
      <c r="K739" s="102"/>
      <c r="L739" s="34"/>
      <c r="M739" s="26"/>
      <c r="N739" s="26"/>
      <c r="O739" s="27"/>
      <c r="P739" s="28"/>
      <c r="Q739" s="28"/>
      <c r="R739" s="29"/>
      <c r="S739" s="29"/>
      <c r="T739" s="29"/>
      <c r="U739" s="29"/>
      <c r="V739" s="13"/>
      <c r="W739" s="13"/>
      <c r="X739" s="13"/>
      <c r="Y739" s="13"/>
      <c r="Z739" s="13"/>
      <c r="AA739" s="13"/>
      <c r="AB739" s="13"/>
      <c r="AC739" s="13"/>
    </row>
    <row r="740" spans="2:29" ht="16">
      <c r="B740" s="69"/>
      <c r="C740" s="70"/>
      <c r="D740" s="70"/>
      <c r="E740" s="189"/>
      <c r="F740" s="70" t="str">
        <f>IF(C740&lt;&gt;"", COUNTA($C$14:C740), "")</f>
        <v/>
      </c>
      <c r="G740" s="192"/>
      <c r="H740" s="85"/>
      <c r="I740" s="86" t="s">
        <v>639</v>
      </c>
      <c r="J740" s="86"/>
      <c r="K740" s="102"/>
      <c r="L740" s="34"/>
      <c r="M740" s="26"/>
      <c r="N740" s="26"/>
      <c r="O740" s="27"/>
      <c r="P740" s="28"/>
      <c r="Q740" s="28"/>
      <c r="R740" s="29"/>
      <c r="S740" s="29"/>
      <c r="T740" s="29"/>
      <c r="U740" s="29"/>
      <c r="V740" s="13"/>
      <c r="W740" s="13"/>
      <c r="X740" s="13"/>
      <c r="Y740" s="13"/>
      <c r="Z740" s="13"/>
      <c r="AA740" s="13"/>
      <c r="AB740" s="13"/>
      <c r="AC740" s="13"/>
    </row>
    <row r="741" spans="2:29" ht="16">
      <c r="B741" s="69"/>
      <c r="C741" s="70"/>
      <c r="D741" s="70"/>
      <c r="E741" s="189"/>
      <c r="F741" s="70"/>
      <c r="G741" s="192"/>
      <c r="H741" s="85"/>
      <c r="I741" s="86" t="s">
        <v>935</v>
      </c>
      <c r="J741" s="86"/>
      <c r="K741" s="102"/>
      <c r="L741" s="34"/>
      <c r="M741" s="26"/>
      <c r="N741" s="26"/>
      <c r="O741" s="27"/>
      <c r="P741" s="28"/>
      <c r="Q741" s="28"/>
      <c r="R741" s="29"/>
      <c r="S741" s="29"/>
      <c r="T741" s="29"/>
      <c r="U741" s="29"/>
      <c r="V741" s="13"/>
      <c r="W741" s="13"/>
      <c r="X741" s="13"/>
      <c r="Y741" s="13"/>
      <c r="Z741" s="13"/>
      <c r="AA741" s="13"/>
      <c r="AB741" s="13"/>
      <c r="AC741" s="13"/>
    </row>
    <row r="742" spans="2:29" ht="32">
      <c r="B742" s="69"/>
      <c r="C742" s="70"/>
      <c r="D742" s="70"/>
      <c r="E742" s="189"/>
      <c r="F742" s="70"/>
      <c r="G742" s="192"/>
      <c r="H742" s="85"/>
      <c r="I742" s="86" t="s">
        <v>1281</v>
      </c>
      <c r="J742" s="86"/>
      <c r="K742" s="102"/>
      <c r="L742" s="34"/>
      <c r="M742" s="26"/>
      <c r="N742" s="26"/>
      <c r="O742" s="27"/>
      <c r="P742" s="28"/>
      <c r="Q742" s="28"/>
      <c r="R742" s="29"/>
      <c r="S742" s="29"/>
      <c r="T742" s="29"/>
      <c r="U742" s="29"/>
      <c r="V742" s="13"/>
      <c r="W742" s="13"/>
      <c r="X742" s="13"/>
      <c r="Y742" s="13"/>
      <c r="Z742" s="13"/>
      <c r="AA742" s="13"/>
      <c r="AB742" s="13"/>
      <c r="AC742" s="13"/>
    </row>
    <row r="743" spans="2:29" ht="16">
      <c r="B743" s="57"/>
      <c r="C743" s="58" t="s">
        <v>23</v>
      </c>
      <c r="D743" s="58" t="s">
        <v>765</v>
      </c>
      <c r="E743" s="58" t="s">
        <v>24</v>
      </c>
      <c r="F743" s="70">
        <f>IF(C743&lt;&gt;"", COUNTA($C$14:C743), "")</f>
        <v>52</v>
      </c>
      <c r="G743" s="83" t="s">
        <v>644</v>
      </c>
      <c r="H743" s="83" t="s">
        <v>796</v>
      </c>
      <c r="I743" s="90" t="s">
        <v>1283</v>
      </c>
      <c r="J743" s="90"/>
      <c r="K743" s="90"/>
      <c r="L743" s="34"/>
      <c r="M743" s="26"/>
      <c r="N743" s="26"/>
      <c r="O743" s="27"/>
      <c r="P743" s="28"/>
      <c r="Q743" s="28"/>
      <c r="R743" s="29"/>
      <c r="S743" s="29"/>
      <c r="T743" s="29"/>
      <c r="U743" s="29"/>
      <c r="V743" s="13"/>
      <c r="W743" s="13"/>
      <c r="X743" s="13"/>
      <c r="Y743" s="13"/>
      <c r="Z743" s="13"/>
      <c r="AA743" s="13"/>
      <c r="AB743" s="13"/>
      <c r="AC743" s="13"/>
    </row>
    <row r="744" spans="2:29" ht="16">
      <c r="B744" s="69"/>
      <c r="C744" s="70"/>
      <c r="D744" s="70"/>
      <c r="E744" s="70"/>
      <c r="F744" s="70" t="str">
        <f>IF(C744&lt;&gt;"", COUNTA($C$14:C744), "")</f>
        <v/>
      </c>
      <c r="G744" s="85"/>
      <c r="H744" s="85"/>
      <c r="I744" s="86" t="s">
        <v>1284</v>
      </c>
      <c r="J744" s="86"/>
      <c r="K744" s="86"/>
      <c r="L744" s="34"/>
      <c r="M744" s="26"/>
      <c r="N744" s="26"/>
      <c r="O744" s="27"/>
      <c r="P744" s="28"/>
      <c r="Q744" s="28"/>
      <c r="R744" s="29"/>
      <c r="S744" s="29"/>
      <c r="T744" s="29"/>
      <c r="U744" s="29"/>
      <c r="V744" s="13"/>
      <c r="W744" s="13"/>
      <c r="X744" s="13"/>
      <c r="Y744" s="13"/>
      <c r="Z744" s="13"/>
      <c r="AA744" s="13"/>
      <c r="AB744" s="13"/>
      <c r="AC744" s="13"/>
    </row>
    <row r="745" spans="2:29" ht="16">
      <c r="B745" s="69"/>
      <c r="C745" s="70"/>
      <c r="D745" s="70"/>
      <c r="E745" s="70"/>
      <c r="F745" s="70"/>
      <c r="G745" s="85"/>
      <c r="H745" s="85"/>
      <c r="I745" s="86" t="s">
        <v>488</v>
      </c>
      <c r="J745" s="86"/>
      <c r="K745" s="86"/>
      <c r="L745" s="34"/>
      <c r="M745" s="26"/>
      <c r="N745" s="26"/>
      <c r="O745" s="27"/>
      <c r="P745" s="28"/>
      <c r="Q745" s="28"/>
      <c r="R745" s="29"/>
      <c r="S745" s="29"/>
      <c r="T745" s="29"/>
      <c r="U745" s="29"/>
      <c r="V745" s="13"/>
      <c r="W745" s="13"/>
      <c r="X745" s="13"/>
      <c r="Y745" s="13"/>
      <c r="Z745" s="13"/>
      <c r="AA745" s="13"/>
      <c r="AB745" s="13"/>
      <c r="AC745" s="13"/>
    </row>
    <row r="746" spans="2:29" ht="32">
      <c r="B746" s="69"/>
      <c r="C746" s="70"/>
      <c r="D746" s="70"/>
      <c r="E746" s="70"/>
      <c r="F746" s="70"/>
      <c r="G746" s="85"/>
      <c r="H746" s="85"/>
      <c r="I746" s="86" t="s">
        <v>1285</v>
      </c>
      <c r="J746" s="86"/>
      <c r="K746" s="86"/>
      <c r="L746" s="34"/>
      <c r="M746" s="26"/>
      <c r="N746" s="26"/>
      <c r="O746" s="27"/>
      <c r="P746" s="28"/>
      <c r="Q746" s="28"/>
      <c r="R746" s="29"/>
      <c r="S746" s="29"/>
      <c r="T746" s="29"/>
      <c r="U746" s="29"/>
      <c r="V746" s="13"/>
      <c r="W746" s="13"/>
      <c r="X746" s="13"/>
      <c r="Y746" s="13"/>
      <c r="Z746" s="13"/>
      <c r="AA746" s="13"/>
      <c r="AB746" s="13"/>
      <c r="AC746" s="13"/>
    </row>
    <row r="747" spans="2:29" ht="16">
      <c r="B747" s="69"/>
      <c r="C747" s="70"/>
      <c r="D747" s="70"/>
      <c r="E747" s="70"/>
      <c r="F747" s="70"/>
      <c r="G747" s="85"/>
      <c r="H747" s="85"/>
      <c r="I747" s="86" t="s">
        <v>1286</v>
      </c>
      <c r="J747" s="86"/>
      <c r="K747" s="86"/>
      <c r="L747" s="34"/>
      <c r="M747" s="26"/>
      <c r="N747" s="26"/>
      <c r="O747" s="27"/>
      <c r="P747" s="28"/>
      <c r="Q747" s="28"/>
      <c r="R747" s="29"/>
      <c r="S747" s="29"/>
      <c r="T747" s="29"/>
      <c r="U747" s="29"/>
      <c r="V747" s="13"/>
      <c r="W747" s="13"/>
      <c r="X747" s="13"/>
      <c r="Y747" s="13"/>
      <c r="Z747" s="13"/>
      <c r="AA747" s="13"/>
      <c r="AB747" s="13"/>
      <c r="AC747" s="13"/>
    </row>
    <row r="748" spans="2:29" ht="16">
      <c r="B748" s="69"/>
      <c r="C748" s="70"/>
      <c r="D748" s="70"/>
      <c r="E748" s="70"/>
      <c r="F748" s="70"/>
      <c r="G748" s="85"/>
      <c r="H748" s="85"/>
      <c r="I748" s="86" t="s">
        <v>1287</v>
      </c>
      <c r="J748" s="86"/>
      <c r="K748" s="86"/>
      <c r="L748" s="34"/>
      <c r="M748" s="26"/>
      <c r="N748" s="26"/>
      <c r="O748" s="27"/>
      <c r="P748" s="28"/>
      <c r="Q748" s="28"/>
      <c r="R748" s="29"/>
      <c r="S748" s="29"/>
      <c r="T748" s="29"/>
      <c r="U748" s="29"/>
      <c r="V748" s="13"/>
      <c r="W748" s="13"/>
      <c r="X748" s="13"/>
      <c r="Y748" s="13"/>
      <c r="Z748" s="13"/>
      <c r="AA748" s="13"/>
      <c r="AB748" s="13"/>
      <c r="AC748" s="13"/>
    </row>
    <row r="749" spans="2:29" ht="16">
      <c r="B749" s="69"/>
      <c r="C749" s="70"/>
      <c r="D749" s="70"/>
      <c r="E749" s="70"/>
      <c r="F749" s="70"/>
      <c r="G749" s="85"/>
      <c r="H749" s="85"/>
      <c r="I749" s="86" t="s">
        <v>1288</v>
      </c>
      <c r="J749" s="86"/>
      <c r="K749" s="86"/>
      <c r="L749" s="34"/>
      <c r="M749" s="26"/>
      <c r="N749" s="26"/>
      <c r="O749" s="27"/>
      <c r="P749" s="28"/>
      <c r="Q749" s="28"/>
      <c r="R749" s="29"/>
      <c r="S749" s="29"/>
      <c r="T749" s="29"/>
      <c r="U749" s="29"/>
      <c r="V749" s="13"/>
      <c r="W749" s="13"/>
      <c r="X749" s="13"/>
      <c r="Y749" s="13"/>
      <c r="Z749" s="13"/>
      <c r="AA749" s="13"/>
      <c r="AB749" s="13"/>
      <c r="AC749" s="13"/>
    </row>
    <row r="750" spans="2:29" ht="16">
      <c r="B750" s="69"/>
      <c r="C750" s="70"/>
      <c r="D750" s="70"/>
      <c r="E750" s="70"/>
      <c r="F750" s="70"/>
      <c r="G750" s="85"/>
      <c r="H750" s="85"/>
      <c r="I750" s="86" t="s">
        <v>1289</v>
      </c>
      <c r="J750" s="86"/>
      <c r="K750" s="86"/>
      <c r="L750" s="34"/>
      <c r="M750" s="26"/>
      <c r="N750" s="26"/>
      <c r="O750" s="27"/>
      <c r="P750" s="28"/>
      <c r="Q750" s="28"/>
      <c r="R750" s="29"/>
      <c r="S750" s="29"/>
      <c r="T750" s="29"/>
      <c r="U750" s="29"/>
      <c r="V750" s="13"/>
      <c r="W750" s="13"/>
      <c r="X750" s="13"/>
      <c r="Y750" s="13"/>
      <c r="Z750" s="13"/>
      <c r="AA750" s="13"/>
      <c r="AB750" s="13"/>
      <c r="AC750" s="13"/>
    </row>
    <row r="751" spans="2:29" ht="16">
      <c r="B751" s="69"/>
      <c r="C751" s="70"/>
      <c r="D751" s="70"/>
      <c r="E751" s="70"/>
      <c r="F751" s="70"/>
      <c r="G751" s="85"/>
      <c r="H751" s="85"/>
      <c r="I751" s="86" t="s">
        <v>1290</v>
      </c>
      <c r="J751" s="86"/>
      <c r="K751" s="86"/>
      <c r="L751" s="34"/>
      <c r="M751" s="26"/>
      <c r="N751" s="26"/>
      <c r="O751" s="27"/>
      <c r="P751" s="28"/>
      <c r="Q751" s="28"/>
      <c r="R751" s="29"/>
      <c r="S751" s="29"/>
      <c r="T751" s="29"/>
      <c r="U751" s="29"/>
      <c r="V751" s="13"/>
      <c r="W751" s="13"/>
      <c r="X751" s="13"/>
      <c r="Y751" s="13"/>
      <c r="Z751" s="13"/>
      <c r="AA751" s="13"/>
      <c r="AB751" s="13"/>
      <c r="AC751" s="13"/>
    </row>
    <row r="752" spans="2:29" ht="16">
      <c r="B752" s="69"/>
      <c r="C752" s="70"/>
      <c r="D752" s="70"/>
      <c r="E752" s="70"/>
      <c r="F752" s="70"/>
      <c r="G752" s="85"/>
      <c r="H752" s="85"/>
      <c r="I752" s="86" t="s">
        <v>1287</v>
      </c>
      <c r="J752" s="86"/>
      <c r="K752" s="86"/>
      <c r="L752" s="34"/>
      <c r="M752" s="26"/>
      <c r="N752" s="26"/>
      <c r="O752" s="27"/>
      <c r="P752" s="28"/>
      <c r="Q752" s="28"/>
      <c r="R752" s="29"/>
      <c r="S752" s="29"/>
      <c r="T752" s="29"/>
      <c r="U752" s="29"/>
      <c r="V752" s="13"/>
      <c r="W752" s="13"/>
      <c r="X752" s="13"/>
      <c r="Y752" s="13"/>
      <c r="Z752" s="13"/>
      <c r="AA752" s="13"/>
      <c r="AB752" s="13"/>
      <c r="AC752" s="13"/>
    </row>
    <row r="753" spans="2:29" ht="32">
      <c r="B753" s="69"/>
      <c r="C753" s="70"/>
      <c r="D753" s="70"/>
      <c r="E753" s="70"/>
      <c r="F753" s="70"/>
      <c r="G753" s="85"/>
      <c r="H753" s="85"/>
      <c r="I753" s="86" t="s">
        <v>1291</v>
      </c>
      <c r="J753" s="86"/>
      <c r="K753" s="86"/>
      <c r="L753" s="34"/>
      <c r="M753" s="26"/>
      <c r="N753" s="26"/>
      <c r="O753" s="27"/>
      <c r="P753" s="28"/>
      <c r="Q753" s="28"/>
      <c r="R753" s="29"/>
      <c r="S753" s="29"/>
      <c r="T753" s="29"/>
      <c r="U753" s="29"/>
      <c r="V753" s="13"/>
      <c r="W753" s="13"/>
      <c r="X753" s="13"/>
      <c r="Y753" s="13"/>
      <c r="Z753" s="13"/>
      <c r="AA753" s="13"/>
      <c r="AB753" s="13"/>
      <c r="AC753" s="13"/>
    </row>
    <row r="754" spans="2:29" ht="16">
      <c r="B754" s="69"/>
      <c r="C754" s="70"/>
      <c r="D754" s="70"/>
      <c r="E754" s="70"/>
      <c r="F754" s="70" t="str">
        <f>IF(C754&lt;&gt;"", COUNTA($C$14:C754), "")</f>
        <v/>
      </c>
      <c r="G754" s="85"/>
      <c r="H754" s="85"/>
      <c r="I754" s="86" t="s">
        <v>420</v>
      </c>
      <c r="J754" s="86"/>
      <c r="K754" s="86"/>
      <c r="L754" s="34"/>
      <c r="M754" s="26"/>
      <c r="N754" s="26"/>
      <c r="O754" s="27"/>
      <c r="P754" s="28"/>
      <c r="Q754" s="28"/>
      <c r="R754" s="29"/>
      <c r="S754" s="29"/>
      <c r="T754" s="29"/>
      <c r="U754" s="29"/>
      <c r="V754" s="13"/>
      <c r="W754" s="13"/>
      <c r="X754" s="13"/>
      <c r="Y754" s="13"/>
      <c r="Z754" s="13"/>
      <c r="AA754" s="13"/>
      <c r="AB754" s="13"/>
      <c r="AC754" s="13"/>
    </row>
    <row r="755" spans="2:29" ht="16">
      <c r="B755" s="69"/>
      <c r="C755" s="70"/>
      <c r="D755" s="70"/>
      <c r="E755" s="70"/>
      <c r="F755" s="70" t="str">
        <f>IF(C755&lt;&gt;"", COUNTA($C$14:C755), "")</f>
        <v/>
      </c>
      <c r="G755" s="85"/>
      <c r="H755" s="85"/>
      <c r="I755" s="86" t="s">
        <v>636</v>
      </c>
      <c r="J755" s="86"/>
      <c r="K755" s="86"/>
      <c r="L755" s="34"/>
      <c r="M755" s="26"/>
      <c r="N755" s="26"/>
      <c r="O755" s="27"/>
      <c r="P755" s="28"/>
      <c r="Q755" s="28"/>
      <c r="R755" s="29"/>
      <c r="S755" s="29"/>
      <c r="T755" s="29"/>
      <c r="U755" s="29"/>
      <c r="V755" s="13"/>
      <c r="W755" s="13"/>
      <c r="X755" s="13"/>
      <c r="Y755" s="13"/>
      <c r="Z755" s="13"/>
      <c r="AA755" s="13"/>
      <c r="AB755" s="13"/>
      <c r="AC755" s="13"/>
    </row>
    <row r="756" spans="2:29" ht="16">
      <c r="B756" s="69"/>
      <c r="C756" s="70"/>
      <c r="D756" s="70"/>
      <c r="E756" s="70"/>
      <c r="F756" s="70" t="str">
        <f>IF(C756&lt;&gt;"", COUNTA($C$14:C756), "")</f>
        <v/>
      </c>
      <c r="G756" s="85"/>
      <c r="H756" s="85"/>
      <c r="I756" s="86" t="s">
        <v>637</v>
      </c>
      <c r="J756" s="86"/>
      <c r="K756" s="86"/>
      <c r="L756" s="34"/>
      <c r="M756" s="26"/>
      <c r="N756" s="26"/>
      <c r="O756" s="27"/>
      <c r="P756" s="28"/>
      <c r="Q756" s="28"/>
      <c r="R756" s="29"/>
      <c r="S756" s="29"/>
      <c r="T756" s="29"/>
      <c r="U756" s="29"/>
      <c r="V756" s="13"/>
      <c r="W756" s="13"/>
      <c r="X756" s="13"/>
      <c r="Y756" s="13"/>
      <c r="Z756" s="13"/>
      <c r="AA756" s="13"/>
      <c r="AB756" s="13"/>
      <c r="AC756" s="13"/>
    </row>
    <row r="757" spans="2:29" ht="16">
      <c r="B757" s="69"/>
      <c r="C757" s="70"/>
      <c r="D757" s="70"/>
      <c r="E757" s="70"/>
      <c r="F757" s="70" t="str">
        <f>IF(C757&lt;&gt;"", COUNTA($C$14:C757), "")</f>
        <v/>
      </c>
      <c r="G757" s="85"/>
      <c r="H757" s="85"/>
      <c r="I757" s="86" t="s">
        <v>1278</v>
      </c>
      <c r="J757" s="86"/>
      <c r="K757" s="86"/>
      <c r="L757" s="34"/>
      <c r="M757" s="26"/>
      <c r="N757" s="26"/>
      <c r="O757" s="27"/>
      <c r="P757" s="28"/>
      <c r="Q757" s="28"/>
      <c r="R757" s="29"/>
      <c r="S757" s="29"/>
      <c r="T757" s="29"/>
      <c r="U757" s="29"/>
      <c r="V757" s="13"/>
      <c r="W757" s="13"/>
      <c r="X757" s="13"/>
      <c r="Y757" s="13"/>
      <c r="Z757" s="13"/>
      <c r="AA757" s="13"/>
      <c r="AB757" s="13"/>
      <c r="AC757" s="13"/>
    </row>
    <row r="758" spans="2:29" ht="16">
      <c r="B758" s="62"/>
      <c r="C758" s="63"/>
      <c r="D758" s="63"/>
      <c r="E758" s="63"/>
      <c r="F758" s="63" t="str">
        <f>IF(C758&lt;&gt;"", COUNTA($C$14:C758), "")</f>
        <v/>
      </c>
      <c r="G758" s="81"/>
      <c r="H758" s="81"/>
      <c r="I758" s="82" t="s">
        <v>1280</v>
      </c>
      <c r="J758" s="82"/>
      <c r="K758" s="82"/>
      <c r="L758" s="34"/>
      <c r="M758" s="26"/>
      <c r="N758" s="26"/>
      <c r="O758" s="27"/>
      <c r="P758" s="28"/>
      <c r="Q758" s="28"/>
      <c r="R758" s="29"/>
      <c r="S758" s="29"/>
      <c r="T758" s="29"/>
      <c r="U758" s="29"/>
      <c r="V758" s="13"/>
      <c r="W758" s="13"/>
      <c r="X758" s="13"/>
      <c r="Y758" s="13"/>
      <c r="Z758" s="13"/>
      <c r="AA758" s="13"/>
      <c r="AB758" s="13"/>
      <c r="AC758" s="13"/>
    </row>
    <row r="759" spans="2:29" ht="16">
      <c r="B759" s="57"/>
      <c r="C759" s="58" t="s">
        <v>23</v>
      </c>
      <c r="D759" s="58" t="s">
        <v>765</v>
      </c>
      <c r="E759" s="58" t="s">
        <v>24</v>
      </c>
      <c r="F759" s="58">
        <f>IF(C759&lt;&gt;"", COUNTA($C$14:C759), "")</f>
        <v>53</v>
      </c>
      <c r="G759" s="83" t="s">
        <v>647</v>
      </c>
      <c r="H759" s="83" t="s">
        <v>796</v>
      </c>
      <c r="I759" s="90" t="s">
        <v>1283</v>
      </c>
      <c r="J759" s="90"/>
      <c r="K759" s="90"/>
      <c r="L759" s="34"/>
      <c r="M759" s="26"/>
      <c r="N759" s="26"/>
      <c r="O759" s="27"/>
      <c r="P759" s="28"/>
      <c r="Q759" s="28"/>
      <c r="R759" s="29"/>
      <c r="S759" s="29"/>
      <c r="T759" s="29"/>
      <c r="U759" s="29"/>
      <c r="V759" s="13"/>
      <c r="W759" s="13"/>
      <c r="X759" s="13"/>
      <c r="Y759" s="13"/>
      <c r="Z759" s="13"/>
      <c r="AA759" s="13"/>
      <c r="AB759" s="13"/>
      <c r="AC759" s="13"/>
    </row>
    <row r="760" spans="2:29" ht="16">
      <c r="B760" s="69"/>
      <c r="C760" s="70"/>
      <c r="D760" s="70"/>
      <c r="E760" s="70"/>
      <c r="F760" s="70" t="str">
        <f>IF(C760&lt;&gt;"", COUNTA($C$14:C760), "")</f>
        <v/>
      </c>
      <c r="G760" s="85"/>
      <c r="H760" s="85"/>
      <c r="I760" s="86" t="s">
        <v>1292</v>
      </c>
      <c r="J760" s="86"/>
      <c r="K760" s="86"/>
      <c r="L760" s="34"/>
      <c r="M760" s="26"/>
      <c r="N760" s="26"/>
      <c r="O760" s="27"/>
      <c r="P760" s="53"/>
      <c r="Q760" s="53"/>
      <c r="R760" s="53"/>
      <c r="S760" s="53"/>
      <c r="T760" s="53"/>
      <c r="U760" s="53"/>
      <c r="V760" s="13"/>
      <c r="W760" s="13"/>
      <c r="X760" s="13"/>
      <c r="Y760" s="13"/>
      <c r="Z760" s="13"/>
      <c r="AA760" s="13"/>
      <c r="AB760" s="13"/>
      <c r="AC760" s="13"/>
    </row>
    <row r="761" spans="2:29" ht="16">
      <c r="B761" s="69"/>
      <c r="C761" s="70"/>
      <c r="D761" s="70"/>
      <c r="E761" s="70"/>
      <c r="F761" s="70"/>
      <c r="G761" s="85"/>
      <c r="H761" s="85"/>
      <c r="I761" s="86" t="s">
        <v>488</v>
      </c>
      <c r="J761" s="86"/>
      <c r="K761" s="86"/>
      <c r="L761" s="34"/>
      <c r="M761" s="26"/>
      <c r="N761" s="26"/>
      <c r="O761" s="27"/>
      <c r="P761" s="53"/>
      <c r="Q761" s="53"/>
      <c r="R761" s="53"/>
      <c r="S761" s="53"/>
      <c r="T761" s="53"/>
      <c r="U761" s="53"/>
      <c r="V761" s="13"/>
      <c r="W761" s="13"/>
      <c r="X761" s="13"/>
      <c r="Y761" s="13"/>
      <c r="Z761" s="13"/>
      <c r="AA761" s="13"/>
      <c r="AB761" s="13"/>
      <c r="AC761" s="13"/>
    </row>
    <row r="762" spans="2:29" ht="16">
      <c r="B762" s="69"/>
      <c r="C762" s="70"/>
      <c r="D762" s="70"/>
      <c r="E762" s="70"/>
      <c r="F762" s="70"/>
      <c r="G762" s="85"/>
      <c r="H762" s="85"/>
      <c r="I762" s="86" t="s">
        <v>1330</v>
      </c>
      <c r="J762" s="86"/>
      <c r="K762" s="86"/>
      <c r="L762" s="34"/>
      <c r="M762" s="26"/>
      <c r="N762" s="26"/>
      <c r="O762" s="27"/>
      <c r="P762" s="53"/>
      <c r="Q762" s="53"/>
      <c r="R762" s="53"/>
      <c r="S762" s="53"/>
      <c r="T762" s="53"/>
      <c r="U762" s="53"/>
      <c r="V762" s="13"/>
      <c r="W762" s="13"/>
      <c r="X762" s="13"/>
      <c r="Y762" s="13"/>
      <c r="Z762" s="13"/>
      <c r="AA762" s="13"/>
      <c r="AB762" s="13"/>
      <c r="AC762" s="13"/>
    </row>
    <row r="763" spans="2:29" ht="16">
      <c r="B763" s="69"/>
      <c r="C763" s="70"/>
      <c r="D763" s="70"/>
      <c r="E763" s="70"/>
      <c r="F763" s="70"/>
      <c r="G763" s="85"/>
      <c r="H763" s="85"/>
      <c r="I763" s="86" t="s">
        <v>1331</v>
      </c>
      <c r="J763" s="86"/>
      <c r="K763" s="86"/>
      <c r="L763" s="34"/>
      <c r="M763" s="26"/>
      <c r="N763" s="26"/>
      <c r="O763" s="27"/>
      <c r="P763" s="53"/>
      <c r="Q763" s="53"/>
      <c r="R763" s="53"/>
      <c r="S763" s="53"/>
      <c r="T763" s="53"/>
      <c r="U763" s="53"/>
      <c r="V763" s="13"/>
      <c r="W763" s="13"/>
      <c r="X763" s="13"/>
      <c r="Y763" s="13"/>
      <c r="Z763" s="13"/>
      <c r="AA763" s="13"/>
      <c r="AB763" s="13"/>
      <c r="AC763" s="13"/>
    </row>
    <row r="764" spans="2:29" ht="16">
      <c r="B764" s="69"/>
      <c r="C764" s="70"/>
      <c r="D764" s="70"/>
      <c r="E764" s="70"/>
      <c r="F764" s="70"/>
      <c r="G764" s="85"/>
      <c r="H764" s="85"/>
      <c r="I764" s="86" t="s">
        <v>1332</v>
      </c>
      <c r="J764" s="86"/>
      <c r="K764" s="86"/>
      <c r="L764" s="34"/>
      <c r="M764" s="26"/>
      <c r="N764" s="26"/>
      <c r="O764" s="27"/>
      <c r="P764" s="53"/>
      <c r="Q764" s="53"/>
      <c r="R764" s="53"/>
      <c r="S764" s="53"/>
      <c r="T764" s="53"/>
      <c r="U764" s="53"/>
      <c r="V764" s="13"/>
      <c r="W764" s="13"/>
      <c r="X764" s="13"/>
      <c r="Y764" s="13"/>
      <c r="Z764" s="13"/>
      <c r="AA764" s="13"/>
      <c r="AB764" s="13"/>
      <c r="AC764" s="13"/>
    </row>
    <row r="765" spans="2:29" ht="32">
      <c r="B765" s="69"/>
      <c r="C765" s="70"/>
      <c r="D765" s="70"/>
      <c r="E765" s="70"/>
      <c r="F765" s="70"/>
      <c r="G765" s="85"/>
      <c r="H765" s="85"/>
      <c r="I765" s="86" t="s">
        <v>1333</v>
      </c>
      <c r="J765" s="86"/>
      <c r="K765" s="86"/>
      <c r="L765" s="34"/>
      <c r="M765" s="26"/>
      <c r="N765" s="26"/>
      <c r="O765" s="27"/>
      <c r="P765" s="53"/>
      <c r="Q765" s="53"/>
      <c r="R765" s="53"/>
      <c r="S765" s="53"/>
      <c r="T765" s="53"/>
      <c r="U765" s="53"/>
      <c r="V765" s="13"/>
      <c r="W765" s="13"/>
      <c r="X765" s="13"/>
      <c r="Y765" s="13"/>
      <c r="Z765" s="13"/>
      <c r="AA765" s="13"/>
      <c r="AB765" s="13"/>
      <c r="AC765" s="13"/>
    </row>
    <row r="766" spans="2:29" ht="16">
      <c r="B766" s="69"/>
      <c r="C766" s="70"/>
      <c r="D766" s="70"/>
      <c r="E766" s="70"/>
      <c r="F766" s="70"/>
      <c r="G766" s="85"/>
      <c r="H766" s="85"/>
      <c r="I766" s="86" t="s">
        <v>1334</v>
      </c>
      <c r="J766" s="86"/>
      <c r="K766" s="86"/>
      <c r="L766" s="34"/>
      <c r="M766" s="26"/>
      <c r="N766" s="26"/>
      <c r="O766" s="27"/>
      <c r="P766" s="53"/>
      <c r="Q766" s="53"/>
      <c r="R766" s="53"/>
      <c r="S766" s="53"/>
      <c r="T766" s="53"/>
      <c r="U766" s="53"/>
      <c r="V766" s="13"/>
      <c r="W766" s="13"/>
      <c r="X766" s="13"/>
      <c r="Y766" s="13"/>
      <c r="Z766" s="13"/>
      <c r="AA766" s="13"/>
      <c r="AB766" s="13"/>
      <c r="AC766" s="13"/>
    </row>
    <row r="767" spans="2:29" ht="16">
      <c r="B767" s="69"/>
      <c r="C767" s="70"/>
      <c r="D767" s="70"/>
      <c r="E767" s="70"/>
      <c r="F767" s="70"/>
      <c r="G767" s="85"/>
      <c r="H767" s="85"/>
      <c r="I767" s="86" t="s">
        <v>1335</v>
      </c>
      <c r="J767" s="86"/>
      <c r="K767" s="86"/>
      <c r="L767" s="34"/>
      <c r="M767" s="26"/>
      <c r="N767" s="26"/>
      <c r="O767" s="27"/>
      <c r="P767" s="53"/>
      <c r="Q767" s="53"/>
      <c r="R767" s="53"/>
      <c r="S767" s="53"/>
      <c r="T767" s="53"/>
      <c r="U767" s="53"/>
      <c r="V767" s="13"/>
      <c r="W767" s="13"/>
      <c r="X767" s="13"/>
      <c r="Y767" s="13"/>
      <c r="Z767" s="13"/>
      <c r="AA767" s="13"/>
      <c r="AB767" s="13"/>
      <c r="AC767" s="13"/>
    </row>
    <row r="768" spans="2:29" ht="16">
      <c r="B768" s="69"/>
      <c r="C768" s="70"/>
      <c r="D768" s="70"/>
      <c r="E768" s="70"/>
      <c r="F768" s="70"/>
      <c r="G768" s="85"/>
      <c r="H768" s="85"/>
      <c r="I768" s="86" t="s">
        <v>1287</v>
      </c>
      <c r="J768" s="86"/>
      <c r="K768" s="86"/>
      <c r="L768" s="34"/>
      <c r="M768" s="26"/>
      <c r="N768" s="26"/>
      <c r="O768" s="27"/>
      <c r="P768" s="53"/>
      <c r="Q768" s="53"/>
      <c r="R768" s="53"/>
      <c r="S768" s="53"/>
      <c r="T768" s="53"/>
      <c r="U768" s="53"/>
      <c r="V768" s="13"/>
      <c r="W768" s="13"/>
      <c r="X768" s="13"/>
      <c r="Y768" s="13"/>
      <c r="Z768" s="13"/>
      <c r="AA768" s="13"/>
      <c r="AB768" s="13"/>
      <c r="AC768" s="13"/>
    </row>
    <row r="769" spans="2:29" ht="32">
      <c r="B769" s="69"/>
      <c r="C769" s="70"/>
      <c r="D769" s="70"/>
      <c r="E769" s="70"/>
      <c r="F769" s="70"/>
      <c r="G769" s="85"/>
      <c r="H769" s="85"/>
      <c r="I769" s="86" t="s">
        <v>1336</v>
      </c>
      <c r="J769" s="86"/>
      <c r="K769" s="86"/>
      <c r="L769" s="34"/>
      <c r="M769" s="26"/>
      <c r="N769" s="26"/>
      <c r="O769" s="27"/>
      <c r="P769" s="53"/>
      <c r="Q769" s="53"/>
      <c r="R769" s="53"/>
      <c r="S769" s="53"/>
      <c r="T769" s="53"/>
      <c r="U769" s="53"/>
      <c r="V769" s="13"/>
      <c r="W769" s="13"/>
      <c r="X769" s="13"/>
      <c r="Y769" s="13"/>
      <c r="Z769" s="13"/>
      <c r="AA769" s="13"/>
      <c r="AB769" s="13"/>
      <c r="AC769" s="13"/>
    </row>
    <row r="770" spans="2:29" ht="32">
      <c r="B770" s="69"/>
      <c r="C770" s="70"/>
      <c r="D770" s="70"/>
      <c r="E770" s="70"/>
      <c r="F770" s="70" t="str">
        <f>IF(C770&lt;&gt;"", COUNTA($C$14:C770), "")</f>
        <v/>
      </c>
      <c r="G770" s="85"/>
      <c r="H770" s="85"/>
      <c r="I770" s="86" t="s">
        <v>946</v>
      </c>
      <c r="J770" s="86"/>
      <c r="K770" s="88" t="s">
        <v>950</v>
      </c>
      <c r="L770" s="34"/>
      <c r="M770" s="26"/>
      <c r="N770" s="26"/>
      <c r="O770" s="27"/>
      <c r="P770" s="28"/>
      <c r="Q770" s="28"/>
      <c r="R770" s="29"/>
      <c r="S770" s="29"/>
      <c r="T770" s="29"/>
      <c r="U770" s="29"/>
      <c r="V770" s="13"/>
      <c r="W770" s="13"/>
      <c r="X770" s="13"/>
      <c r="Y770" s="13"/>
      <c r="Z770" s="13"/>
      <c r="AA770" s="13"/>
      <c r="AB770" s="13"/>
      <c r="AC770" s="13"/>
    </row>
    <row r="771" spans="2:29" ht="16">
      <c r="B771" s="69"/>
      <c r="C771" s="70"/>
      <c r="D771" s="70"/>
      <c r="E771" s="70"/>
      <c r="F771" s="70" t="str">
        <f>IF(C771&lt;&gt;"", COUNTA($C$14:C771), "")</f>
        <v/>
      </c>
      <c r="G771" s="85"/>
      <c r="H771" s="85"/>
      <c r="I771" s="86" t="s">
        <v>947</v>
      </c>
      <c r="J771" s="86"/>
      <c r="K771" s="86"/>
      <c r="L771" s="34"/>
      <c r="M771" s="26"/>
      <c r="N771" s="26"/>
      <c r="O771" s="27"/>
      <c r="P771" s="28"/>
      <c r="Q771" s="28"/>
      <c r="R771" s="29"/>
      <c r="S771" s="29"/>
      <c r="T771" s="29"/>
      <c r="U771" s="29"/>
      <c r="V771" s="13"/>
      <c r="W771" s="13"/>
      <c r="X771" s="13"/>
      <c r="Y771" s="13"/>
      <c r="Z771" s="13"/>
      <c r="AA771" s="13"/>
      <c r="AB771" s="13"/>
      <c r="AC771" s="13"/>
    </row>
    <row r="772" spans="2:29" ht="16">
      <c r="B772" s="69"/>
      <c r="C772" s="70"/>
      <c r="D772" s="70"/>
      <c r="E772" s="70"/>
      <c r="F772" s="70"/>
      <c r="G772" s="85"/>
      <c r="H772" s="85"/>
      <c r="I772" s="86" t="s">
        <v>1337</v>
      </c>
      <c r="J772" s="86"/>
      <c r="K772" s="86"/>
      <c r="L772" s="34"/>
      <c r="M772" s="26"/>
      <c r="N772" s="26"/>
      <c r="O772" s="27"/>
      <c r="P772" s="28"/>
      <c r="Q772" s="28"/>
      <c r="R772" s="29"/>
      <c r="S772" s="29"/>
      <c r="T772" s="29"/>
      <c r="U772" s="29"/>
      <c r="V772" s="13"/>
      <c r="W772" s="13"/>
      <c r="X772" s="13"/>
      <c r="Y772" s="13"/>
      <c r="Z772" s="13"/>
      <c r="AA772" s="13"/>
      <c r="AB772" s="13"/>
      <c r="AC772" s="13"/>
    </row>
    <row r="773" spans="2:29" ht="16">
      <c r="B773" s="69"/>
      <c r="C773" s="70"/>
      <c r="D773" s="70"/>
      <c r="E773" s="70"/>
      <c r="F773" s="70"/>
      <c r="G773" s="85"/>
      <c r="H773" s="85"/>
      <c r="I773" s="86" t="s">
        <v>488</v>
      </c>
      <c r="J773" s="86"/>
      <c r="K773" s="86"/>
      <c r="L773" s="34"/>
      <c r="M773" s="26"/>
      <c r="N773" s="26"/>
      <c r="O773" s="27"/>
      <c r="P773" s="28"/>
      <c r="Q773" s="28"/>
      <c r="R773" s="29"/>
      <c r="S773" s="29"/>
      <c r="T773" s="29"/>
      <c r="U773" s="29"/>
      <c r="V773" s="13"/>
      <c r="W773" s="13"/>
      <c r="X773" s="13"/>
      <c r="Y773" s="13"/>
      <c r="Z773" s="13"/>
      <c r="AA773" s="13"/>
      <c r="AB773" s="13"/>
      <c r="AC773" s="13"/>
    </row>
    <row r="774" spans="2:29" ht="32">
      <c r="B774" s="69"/>
      <c r="C774" s="70"/>
      <c r="D774" s="70"/>
      <c r="E774" s="70"/>
      <c r="F774" s="70"/>
      <c r="G774" s="85"/>
      <c r="H774" s="85"/>
      <c r="I774" s="86" t="s">
        <v>1340</v>
      </c>
      <c r="J774" s="86"/>
      <c r="K774" s="86"/>
      <c r="L774" s="34"/>
      <c r="M774" s="26"/>
      <c r="N774" s="26"/>
      <c r="O774" s="27"/>
      <c r="P774" s="28"/>
      <c r="Q774" s="28"/>
      <c r="R774" s="29"/>
      <c r="S774" s="29"/>
      <c r="T774" s="29"/>
      <c r="U774" s="29"/>
      <c r="V774" s="13"/>
      <c r="W774" s="13"/>
      <c r="X774" s="13"/>
      <c r="Y774" s="13"/>
      <c r="Z774" s="13"/>
      <c r="AA774" s="13"/>
      <c r="AB774" s="13"/>
      <c r="AC774" s="13"/>
    </row>
    <row r="775" spans="2:29" ht="32">
      <c r="B775" s="69"/>
      <c r="C775" s="70"/>
      <c r="D775" s="70"/>
      <c r="E775" s="70"/>
      <c r="F775" s="70"/>
      <c r="G775" s="85"/>
      <c r="H775" s="85"/>
      <c r="I775" s="86" t="s">
        <v>1341</v>
      </c>
      <c r="J775" s="86"/>
      <c r="K775" s="86"/>
      <c r="L775" s="34"/>
      <c r="M775" s="26"/>
      <c r="N775" s="26"/>
      <c r="O775" s="27"/>
      <c r="P775" s="28"/>
      <c r="Q775" s="28"/>
      <c r="R775" s="29"/>
      <c r="S775" s="29"/>
      <c r="T775" s="29"/>
      <c r="U775" s="29"/>
      <c r="V775" s="13"/>
      <c r="W775" s="13"/>
      <c r="X775" s="13"/>
      <c r="Y775" s="13"/>
      <c r="Z775" s="13"/>
      <c r="AA775" s="13"/>
      <c r="AB775" s="13"/>
      <c r="AC775" s="13"/>
    </row>
    <row r="776" spans="2:29" ht="32">
      <c r="B776" s="69"/>
      <c r="C776" s="70"/>
      <c r="D776" s="70"/>
      <c r="E776" s="70"/>
      <c r="F776" s="70"/>
      <c r="G776" s="85"/>
      <c r="H776" s="85"/>
      <c r="I776" s="86" t="s">
        <v>1342</v>
      </c>
      <c r="J776" s="86"/>
      <c r="K776" s="86"/>
      <c r="L776" s="34"/>
      <c r="M776" s="26"/>
      <c r="N776" s="26"/>
      <c r="O776" s="27"/>
      <c r="P776" s="28"/>
      <c r="Q776" s="28"/>
      <c r="R776" s="29"/>
      <c r="S776" s="29"/>
      <c r="T776" s="29"/>
      <c r="U776" s="29"/>
      <c r="V776" s="13"/>
      <c r="W776" s="13"/>
      <c r="X776" s="13"/>
      <c r="Y776" s="13"/>
      <c r="Z776" s="13"/>
      <c r="AA776" s="13"/>
      <c r="AB776" s="13"/>
      <c r="AC776" s="13"/>
    </row>
    <row r="777" spans="2:29" ht="16">
      <c r="B777" s="57"/>
      <c r="C777" s="58" t="s">
        <v>23</v>
      </c>
      <c r="D777" s="58" t="s">
        <v>765</v>
      </c>
      <c r="E777" s="58" t="s">
        <v>24</v>
      </c>
      <c r="F777" s="58">
        <f>IF(C777&lt;&gt;"", COUNTA($C$14:C777), "")</f>
        <v>54</v>
      </c>
      <c r="G777" s="83" t="s">
        <v>649</v>
      </c>
      <c r="H777" s="83" t="s">
        <v>796</v>
      </c>
      <c r="I777" s="84" t="s">
        <v>1339</v>
      </c>
      <c r="J777" s="90"/>
      <c r="K777" s="90"/>
      <c r="L777" s="34"/>
      <c r="M777" s="26"/>
      <c r="N777" s="26"/>
      <c r="O777" s="27"/>
      <c r="P777" s="28"/>
      <c r="Q777" s="28"/>
      <c r="R777" s="29"/>
      <c r="S777" s="29"/>
      <c r="T777" s="29"/>
      <c r="U777" s="29"/>
      <c r="V777" s="13"/>
      <c r="W777" s="13"/>
      <c r="X777" s="13"/>
      <c r="Y777" s="13"/>
      <c r="Z777" s="13"/>
      <c r="AA777" s="13"/>
      <c r="AB777" s="13"/>
      <c r="AC777" s="13"/>
    </row>
    <row r="778" spans="2:29" ht="16">
      <c r="B778" s="69"/>
      <c r="C778" s="70"/>
      <c r="D778" s="70"/>
      <c r="E778" s="70"/>
      <c r="F778" s="70"/>
      <c r="G778" s="85"/>
      <c r="H778" s="85"/>
      <c r="I778" s="102" t="s">
        <v>1343</v>
      </c>
      <c r="J778" s="86"/>
      <c r="K778" s="86"/>
      <c r="L778" s="34"/>
      <c r="M778" s="26"/>
      <c r="N778" s="26"/>
      <c r="O778" s="27"/>
      <c r="P778" s="28"/>
      <c r="Q778" s="28"/>
      <c r="R778" s="29"/>
      <c r="S778" s="29"/>
      <c r="T778" s="29"/>
      <c r="U778" s="29"/>
      <c r="V778" s="13"/>
      <c r="W778" s="13"/>
      <c r="X778" s="13"/>
      <c r="Y778" s="13"/>
      <c r="Z778" s="13"/>
      <c r="AA778" s="13"/>
      <c r="AB778" s="13"/>
      <c r="AC778" s="13"/>
    </row>
    <row r="779" spans="2:29" ht="16">
      <c r="B779" s="69"/>
      <c r="C779" s="70"/>
      <c r="D779" s="70"/>
      <c r="E779" s="70"/>
      <c r="F779" s="70" t="str">
        <f>IF(C779&lt;&gt;"", COUNTA($C$14:C779), "")</f>
        <v/>
      </c>
      <c r="G779" s="85"/>
      <c r="H779" s="85"/>
      <c r="I779" s="86" t="s">
        <v>648</v>
      </c>
      <c r="J779" s="86"/>
      <c r="K779" s="86"/>
      <c r="L779" s="34"/>
      <c r="M779" s="26"/>
      <c r="N779" s="26"/>
      <c r="O779" s="27"/>
      <c r="P779" s="28"/>
      <c r="Q779" s="28"/>
      <c r="R779" s="29"/>
      <c r="S779" s="29"/>
      <c r="T779" s="29"/>
      <c r="U779" s="29"/>
      <c r="V779" s="13"/>
      <c r="W779" s="13"/>
      <c r="X779" s="13"/>
      <c r="Y779" s="13"/>
      <c r="Z779" s="13"/>
      <c r="AA779" s="13"/>
      <c r="AB779" s="13"/>
      <c r="AC779" s="13"/>
    </row>
    <row r="780" spans="2:29" ht="16">
      <c r="B780" s="69"/>
      <c r="C780" s="70"/>
      <c r="D780" s="70"/>
      <c r="E780" s="70"/>
      <c r="F780" s="70" t="str">
        <f>IF(C780&lt;&gt;"", COUNTA($C$14:C780), "")</f>
        <v/>
      </c>
      <c r="G780" s="85"/>
      <c r="H780" s="85"/>
      <c r="I780" s="86" t="s">
        <v>1344</v>
      </c>
      <c r="J780" s="86"/>
      <c r="K780" s="86"/>
      <c r="L780" s="34"/>
      <c r="M780" s="26"/>
      <c r="N780" s="26"/>
      <c r="O780" s="27"/>
      <c r="P780" s="28"/>
      <c r="Q780" s="28"/>
      <c r="R780" s="29"/>
      <c r="S780" s="29"/>
      <c r="T780" s="29"/>
      <c r="U780" s="29"/>
      <c r="V780" s="13"/>
      <c r="W780" s="13"/>
      <c r="X780" s="13"/>
      <c r="Y780" s="13"/>
      <c r="Z780" s="13"/>
      <c r="AA780" s="13"/>
      <c r="AB780" s="13"/>
      <c r="AC780" s="13"/>
    </row>
    <row r="781" spans="2:29" ht="16">
      <c r="B781" s="69"/>
      <c r="C781" s="70"/>
      <c r="D781" s="70"/>
      <c r="E781" s="70"/>
      <c r="F781" s="70" t="str">
        <f>IF(C781&lt;&gt;"", COUNTA($C$14:C781), "")</f>
        <v/>
      </c>
      <c r="G781" s="85"/>
      <c r="H781" s="85"/>
      <c r="I781" s="87" t="s">
        <v>1338</v>
      </c>
      <c r="J781" s="86"/>
      <c r="K781" s="86"/>
      <c r="L781" s="34"/>
      <c r="M781" s="26"/>
      <c r="N781" s="26"/>
      <c r="O781" s="27"/>
      <c r="P781" s="28"/>
      <c r="Q781" s="28"/>
      <c r="R781" s="29"/>
      <c r="S781" s="29"/>
      <c r="T781" s="29"/>
      <c r="U781" s="29"/>
      <c r="V781" s="13"/>
      <c r="W781" s="13"/>
      <c r="X781" s="13"/>
      <c r="Y781" s="13"/>
      <c r="Z781" s="13"/>
      <c r="AA781" s="13"/>
      <c r="AB781" s="13"/>
      <c r="AC781" s="13"/>
    </row>
    <row r="782" spans="2:29" ht="16">
      <c r="B782" s="69"/>
      <c r="C782" s="70"/>
      <c r="D782" s="70"/>
      <c r="E782" s="70"/>
      <c r="F782" s="70" t="str">
        <f>IF(C782&lt;&gt;"", COUNTA($C$14:C782), "")</f>
        <v/>
      </c>
      <c r="G782" s="85"/>
      <c r="H782" s="85"/>
      <c r="I782" s="86" t="s">
        <v>187</v>
      </c>
      <c r="J782" s="86"/>
      <c r="K782" s="86"/>
      <c r="L782" s="34"/>
      <c r="M782" s="26"/>
      <c r="N782" s="26"/>
      <c r="O782" s="27"/>
      <c r="P782" s="28"/>
      <c r="Q782" s="28"/>
      <c r="R782" s="29"/>
      <c r="S782" s="29"/>
      <c r="T782" s="29"/>
      <c r="U782" s="29"/>
      <c r="V782" s="13"/>
      <c r="W782" s="13"/>
      <c r="X782" s="13"/>
      <c r="Y782" s="13"/>
      <c r="Z782" s="13"/>
      <c r="AA782" s="13"/>
      <c r="AB782" s="13"/>
      <c r="AC782" s="13"/>
    </row>
    <row r="783" spans="2:29" ht="16">
      <c r="B783" s="69"/>
      <c r="C783" s="70"/>
      <c r="D783" s="70"/>
      <c r="E783" s="70"/>
      <c r="F783" s="70"/>
      <c r="G783" s="85"/>
      <c r="H783" s="85"/>
      <c r="I783" s="121" t="s">
        <v>197</v>
      </c>
      <c r="J783" s="86"/>
      <c r="K783" s="86"/>
      <c r="L783" s="34"/>
      <c r="M783" s="26"/>
      <c r="N783" s="26"/>
      <c r="O783" s="27"/>
      <c r="P783" s="28"/>
      <c r="Q783" s="28"/>
      <c r="R783" s="29"/>
      <c r="S783" s="29"/>
      <c r="T783" s="29"/>
      <c r="U783" s="29"/>
      <c r="V783" s="13"/>
      <c r="W783" s="13"/>
      <c r="X783" s="13"/>
      <c r="Y783" s="13"/>
      <c r="Z783" s="13"/>
      <c r="AA783" s="13"/>
      <c r="AB783" s="13"/>
      <c r="AC783" s="13"/>
    </row>
    <row r="784" spans="2:29" ht="16">
      <c r="B784" s="62"/>
      <c r="C784" s="63"/>
      <c r="D784" s="63"/>
      <c r="E784" s="63"/>
      <c r="F784" s="63" t="str">
        <f>IF(C784&lt;&gt;"", COUNTA($C$14:C784), "")</f>
        <v/>
      </c>
      <c r="G784" s="81"/>
      <c r="H784" s="81"/>
      <c r="I784" s="134" t="s">
        <v>575</v>
      </c>
      <c r="J784" s="82"/>
      <c r="K784" s="82"/>
      <c r="L784" s="34"/>
      <c r="M784" s="26"/>
      <c r="N784" s="26"/>
      <c r="O784" s="27"/>
      <c r="P784" s="28"/>
      <c r="Q784" s="28"/>
      <c r="R784" s="29"/>
      <c r="S784" s="29"/>
      <c r="T784" s="29"/>
      <c r="U784" s="29"/>
      <c r="V784" s="13"/>
      <c r="W784" s="13"/>
      <c r="X784" s="13"/>
      <c r="Y784" s="13"/>
      <c r="Z784" s="13"/>
      <c r="AA784" s="13"/>
      <c r="AB784" s="13"/>
      <c r="AC784" s="13"/>
    </row>
    <row r="785" spans="2:29" ht="16">
      <c r="B785" s="57"/>
      <c r="C785" s="58" t="s">
        <v>23</v>
      </c>
      <c r="D785" s="58" t="s">
        <v>765</v>
      </c>
      <c r="E785" s="58" t="s">
        <v>24</v>
      </c>
      <c r="F785" s="58">
        <f>IF(C785&lt;&gt;"", COUNTA($C$14:C785), "")</f>
        <v>55</v>
      </c>
      <c r="G785" s="83" t="s">
        <v>658</v>
      </c>
      <c r="H785" s="83" t="s">
        <v>796</v>
      </c>
      <c r="I785" s="90" t="s">
        <v>1263</v>
      </c>
      <c r="J785" s="90"/>
      <c r="K785" s="90"/>
      <c r="L785" s="34"/>
      <c r="M785" s="26"/>
      <c r="N785" s="26"/>
      <c r="O785" s="27"/>
      <c r="P785" s="28"/>
      <c r="Q785" s="28"/>
      <c r="R785" s="29"/>
      <c r="S785" s="29"/>
      <c r="T785" s="29"/>
      <c r="U785" s="29"/>
      <c r="V785" s="13"/>
      <c r="W785" s="13"/>
      <c r="X785" s="13"/>
      <c r="Y785" s="13"/>
      <c r="Z785" s="13"/>
      <c r="AA785" s="13"/>
      <c r="AB785" s="13"/>
      <c r="AC785" s="13"/>
    </row>
    <row r="786" spans="2:29" ht="16">
      <c r="B786" s="69"/>
      <c r="C786" s="70"/>
      <c r="D786" s="70"/>
      <c r="E786" s="70"/>
      <c r="F786" s="70"/>
      <c r="G786" s="85"/>
      <c r="H786" s="85"/>
      <c r="I786" s="86" t="s">
        <v>1283</v>
      </c>
      <c r="J786" s="86"/>
      <c r="K786" s="86"/>
      <c r="L786" s="34"/>
      <c r="M786" s="26"/>
      <c r="N786" s="26"/>
      <c r="O786" s="27"/>
      <c r="P786" s="28"/>
      <c r="Q786" s="28"/>
      <c r="R786" s="29"/>
      <c r="S786" s="29"/>
      <c r="T786" s="29"/>
      <c r="U786" s="29"/>
      <c r="V786" s="13"/>
      <c r="W786" s="13"/>
      <c r="X786" s="13"/>
      <c r="Y786" s="13"/>
      <c r="Z786" s="13"/>
      <c r="AA786" s="13"/>
      <c r="AB786" s="13"/>
      <c r="AC786" s="13"/>
    </row>
    <row r="787" spans="2:29" ht="16">
      <c r="B787" s="69"/>
      <c r="C787" s="70"/>
      <c r="D787" s="70"/>
      <c r="E787" s="70"/>
      <c r="F787" s="70" t="str">
        <f>IF(C787&lt;&gt;"", COUNTA($C$14:C787), "")</f>
        <v/>
      </c>
      <c r="G787" s="85"/>
      <c r="H787" s="85"/>
      <c r="I787" s="86" t="s">
        <v>1345</v>
      </c>
      <c r="J787" s="86"/>
      <c r="K787" s="86"/>
      <c r="L787" s="34"/>
      <c r="M787" s="26"/>
      <c r="N787" s="26"/>
      <c r="O787" s="27"/>
      <c r="P787" s="28"/>
      <c r="Q787" s="28"/>
      <c r="R787" s="29"/>
      <c r="S787" s="29"/>
      <c r="T787" s="29"/>
      <c r="U787" s="29"/>
      <c r="V787" s="13"/>
      <c r="W787" s="13"/>
      <c r="X787" s="13"/>
      <c r="Y787" s="13"/>
      <c r="Z787" s="13"/>
      <c r="AA787" s="13"/>
      <c r="AB787" s="13"/>
      <c r="AC787" s="13"/>
    </row>
    <row r="788" spans="2:29" ht="16">
      <c r="B788" s="69"/>
      <c r="C788" s="70"/>
      <c r="D788" s="70"/>
      <c r="E788" s="70"/>
      <c r="F788" s="70" t="str">
        <f>IF(C788&lt;&gt;"", COUNTA($C$14:C788), "")</f>
        <v/>
      </c>
      <c r="G788" s="85"/>
      <c r="H788" s="85"/>
      <c r="I788" s="86" t="s">
        <v>1346</v>
      </c>
      <c r="J788" s="86"/>
      <c r="K788" s="86"/>
      <c r="L788" s="34"/>
      <c r="M788" s="26"/>
      <c r="N788" s="26"/>
      <c r="O788" s="27"/>
      <c r="P788" s="28"/>
      <c r="Q788" s="28"/>
      <c r="R788" s="29"/>
      <c r="S788" s="29"/>
      <c r="T788" s="29"/>
      <c r="U788" s="29"/>
      <c r="V788" s="13"/>
      <c r="W788" s="13"/>
      <c r="X788" s="13"/>
      <c r="Y788" s="13"/>
      <c r="Z788" s="13"/>
      <c r="AA788" s="13"/>
      <c r="AB788" s="13"/>
      <c r="AC788" s="13"/>
    </row>
    <row r="789" spans="2:29" ht="16">
      <c r="B789" s="69"/>
      <c r="C789" s="70"/>
      <c r="D789" s="70"/>
      <c r="E789" s="70"/>
      <c r="F789" s="70" t="str">
        <f>IF(C789&lt;&gt;"", COUNTA($C$14:C789), "")</f>
        <v/>
      </c>
      <c r="G789" s="85"/>
      <c r="H789" s="85"/>
      <c r="I789" s="86" t="s">
        <v>1347</v>
      </c>
      <c r="J789" s="86"/>
      <c r="K789" s="86"/>
      <c r="L789" s="34"/>
      <c r="M789" s="26"/>
      <c r="N789" s="26"/>
      <c r="O789" s="27"/>
      <c r="P789" s="28"/>
      <c r="Q789" s="28"/>
      <c r="R789" s="29"/>
      <c r="S789" s="29"/>
      <c r="T789" s="29"/>
      <c r="U789" s="29"/>
      <c r="V789" s="13"/>
      <c r="W789" s="13"/>
      <c r="X789" s="13"/>
      <c r="Y789" s="13"/>
      <c r="Z789" s="13"/>
      <c r="AA789" s="13"/>
      <c r="AB789" s="13"/>
      <c r="AC789" s="13"/>
    </row>
    <row r="790" spans="2:29" ht="16">
      <c r="B790" s="69"/>
      <c r="C790" s="70"/>
      <c r="D790" s="70"/>
      <c r="E790" s="70"/>
      <c r="F790" s="70"/>
      <c r="G790" s="85"/>
      <c r="H790" s="85"/>
      <c r="I790" s="86" t="s">
        <v>488</v>
      </c>
      <c r="J790" s="86"/>
      <c r="K790" s="86"/>
      <c r="L790" s="34"/>
      <c r="M790" s="26"/>
      <c r="N790" s="26"/>
      <c r="O790" s="27"/>
      <c r="P790" s="28"/>
      <c r="Q790" s="28"/>
      <c r="R790" s="29"/>
      <c r="S790" s="29"/>
      <c r="T790" s="29"/>
      <c r="U790" s="29"/>
      <c r="V790" s="13"/>
      <c r="W790" s="13"/>
      <c r="X790" s="13"/>
      <c r="Y790" s="13"/>
      <c r="Z790" s="13"/>
      <c r="AA790" s="13"/>
      <c r="AB790" s="13"/>
      <c r="AC790" s="13"/>
    </row>
    <row r="791" spans="2:29" ht="16">
      <c r="B791" s="69"/>
      <c r="C791" s="70"/>
      <c r="D791" s="70"/>
      <c r="E791" s="70"/>
      <c r="F791" s="70"/>
      <c r="G791" s="85"/>
      <c r="H791" s="85"/>
      <c r="I791" s="86" t="s">
        <v>1348</v>
      </c>
      <c r="J791" s="86"/>
      <c r="K791" s="86"/>
      <c r="L791" s="34"/>
      <c r="M791" s="26"/>
      <c r="N791" s="26"/>
      <c r="O791" s="27"/>
      <c r="P791" s="28"/>
      <c r="Q791" s="28"/>
      <c r="R791" s="29"/>
      <c r="S791" s="29"/>
      <c r="T791" s="29"/>
      <c r="U791" s="29"/>
      <c r="V791" s="13"/>
      <c r="W791" s="13"/>
      <c r="X791" s="13"/>
      <c r="Y791" s="13"/>
      <c r="Z791" s="13"/>
      <c r="AA791" s="13"/>
      <c r="AB791" s="13"/>
      <c r="AC791" s="13"/>
    </row>
    <row r="792" spans="2:29" ht="16">
      <c r="B792" s="69"/>
      <c r="C792" s="70"/>
      <c r="D792" s="70"/>
      <c r="E792" s="70"/>
      <c r="F792" s="70"/>
      <c r="G792" s="85"/>
      <c r="H792" s="85"/>
      <c r="I792" s="86" t="s">
        <v>657</v>
      </c>
      <c r="J792" s="86"/>
      <c r="K792" s="86"/>
      <c r="L792" s="34"/>
      <c r="M792" s="26"/>
      <c r="N792" s="26"/>
      <c r="O792" s="27"/>
      <c r="P792" s="28"/>
      <c r="Q792" s="28"/>
      <c r="R792" s="29"/>
      <c r="S792" s="29"/>
      <c r="T792" s="29"/>
      <c r="U792" s="29"/>
      <c r="V792" s="13"/>
      <c r="W792" s="13"/>
      <c r="X792" s="13"/>
      <c r="Y792" s="13"/>
      <c r="Z792" s="13"/>
      <c r="AA792" s="13"/>
      <c r="AB792" s="13"/>
      <c r="AC792" s="13"/>
    </row>
    <row r="793" spans="2:29" ht="16">
      <c r="B793" s="69"/>
      <c r="C793" s="70"/>
      <c r="D793" s="70"/>
      <c r="E793" s="70"/>
      <c r="F793" s="70"/>
      <c r="G793" s="85"/>
      <c r="H793" s="85"/>
      <c r="I793" s="86" t="s">
        <v>1349</v>
      </c>
      <c r="J793" s="86"/>
      <c r="K793" s="86"/>
      <c r="L793" s="34"/>
      <c r="M793" s="26"/>
      <c r="N793" s="26"/>
      <c r="O793" s="27"/>
      <c r="P793" s="28"/>
      <c r="Q793" s="28"/>
      <c r="R793" s="29"/>
      <c r="S793" s="29"/>
      <c r="T793" s="29"/>
      <c r="U793" s="29"/>
      <c r="V793" s="13"/>
      <c r="W793" s="13"/>
      <c r="X793" s="13"/>
      <c r="Y793" s="13"/>
      <c r="Z793" s="13"/>
      <c r="AA793" s="13"/>
      <c r="AB793" s="13"/>
      <c r="AC793" s="13"/>
    </row>
    <row r="794" spans="2:29" ht="16">
      <c r="B794" s="69"/>
      <c r="C794" s="70"/>
      <c r="D794" s="70"/>
      <c r="E794" s="70"/>
      <c r="F794" s="70"/>
      <c r="G794" s="85"/>
      <c r="H794" s="85"/>
      <c r="I794" s="86" t="s">
        <v>1350</v>
      </c>
      <c r="J794" s="86"/>
      <c r="K794" s="86"/>
      <c r="L794" s="34"/>
      <c r="M794" s="26"/>
      <c r="N794" s="26"/>
      <c r="O794" s="27"/>
      <c r="P794" s="28"/>
      <c r="Q794" s="28"/>
      <c r="R794" s="29"/>
      <c r="S794" s="29"/>
      <c r="T794" s="29"/>
      <c r="U794" s="29"/>
      <c r="V794" s="13"/>
      <c r="W794" s="13"/>
      <c r="X794" s="13"/>
      <c r="Y794" s="13"/>
      <c r="Z794" s="13"/>
      <c r="AA794" s="13"/>
      <c r="AB794" s="13"/>
      <c r="AC794" s="13"/>
    </row>
    <row r="795" spans="2:29" ht="16">
      <c r="B795" s="69"/>
      <c r="C795" s="70"/>
      <c r="D795" s="70"/>
      <c r="E795" s="70"/>
      <c r="F795" s="70"/>
      <c r="G795" s="85"/>
      <c r="H795" s="85"/>
      <c r="I795" s="86" t="s">
        <v>1351</v>
      </c>
      <c r="J795" s="86"/>
      <c r="K795" s="86"/>
      <c r="L795" s="34"/>
      <c r="M795" s="26"/>
      <c r="N795" s="26"/>
      <c r="O795" s="27"/>
      <c r="P795" s="28"/>
      <c r="Q795" s="28"/>
      <c r="R795" s="29"/>
      <c r="S795" s="29"/>
      <c r="T795" s="29"/>
      <c r="U795" s="29"/>
      <c r="V795" s="13"/>
      <c r="W795" s="13"/>
      <c r="X795" s="13"/>
      <c r="Y795" s="13"/>
      <c r="Z795" s="13"/>
      <c r="AA795" s="13"/>
      <c r="AB795" s="13"/>
      <c r="AC795" s="13"/>
    </row>
    <row r="796" spans="2:29" ht="16">
      <c r="B796" s="69"/>
      <c r="C796" s="70"/>
      <c r="D796" s="70"/>
      <c r="E796" s="70"/>
      <c r="F796" s="70"/>
      <c r="G796" s="85"/>
      <c r="H796" s="85"/>
      <c r="I796" s="86" t="s">
        <v>1352</v>
      </c>
      <c r="J796" s="86"/>
      <c r="K796" s="86"/>
      <c r="L796" s="34"/>
      <c r="M796" s="26"/>
      <c r="N796" s="26"/>
      <c r="O796" s="27"/>
      <c r="P796" s="28"/>
      <c r="Q796" s="28"/>
      <c r="R796" s="29"/>
      <c r="S796" s="29"/>
      <c r="T796" s="29"/>
      <c r="U796" s="29"/>
      <c r="V796" s="13"/>
      <c r="W796" s="13"/>
      <c r="X796" s="13"/>
      <c r="Y796" s="13"/>
      <c r="Z796" s="13"/>
      <c r="AA796" s="13"/>
      <c r="AB796" s="13"/>
      <c r="AC796" s="13"/>
    </row>
    <row r="797" spans="2:29" ht="16">
      <c r="B797" s="69"/>
      <c r="C797" s="70"/>
      <c r="D797" s="70"/>
      <c r="E797" s="70"/>
      <c r="F797" s="70"/>
      <c r="G797" s="85"/>
      <c r="H797" s="85"/>
      <c r="I797" s="86" t="s">
        <v>1353</v>
      </c>
      <c r="J797" s="86"/>
      <c r="K797" s="86"/>
      <c r="L797" s="34"/>
      <c r="M797" s="26"/>
      <c r="N797" s="26"/>
      <c r="O797" s="27"/>
      <c r="P797" s="28"/>
      <c r="Q797" s="28"/>
      <c r="R797" s="29"/>
      <c r="S797" s="29"/>
      <c r="T797" s="29"/>
      <c r="U797" s="29"/>
      <c r="V797" s="13"/>
      <c r="W797" s="13"/>
      <c r="X797" s="13"/>
      <c r="Y797" s="13"/>
      <c r="Z797" s="13"/>
      <c r="AA797" s="13"/>
      <c r="AB797" s="13"/>
      <c r="AC797" s="13"/>
    </row>
    <row r="798" spans="2:29" ht="16">
      <c r="B798" s="69"/>
      <c r="C798" s="70"/>
      <c r="D798" s="70"/>
      <c r="E798" s="70"/>
      <c r="F798" s="70"/>
      <c r="G798" s="85"/>
      <c r="H798" s="85"/>
      <c r="I798" s="86" t="s">
        <v>1354</v>
      </c>
      <c r="J798" s="86"/>
      <c r="K798" s="86"/>
      <c r="L798" s="34"/>
      <c r="M798" s="26"/>
      <c r="N798" s="26"/>
      <c r="O798" s="27"/>
      <c r="P798" s="28"/>
      <c r="Q798" s="28"/>
      <c r="R798" s="29"/>
      <c r="S798" s="29"/>
      <c r="T798" s="29"/>
      <c r="U798" s="29"/>
      <c r="V798" s="13"/>
      <c r="W798" s="13"/>
      <c r="X798" s="13"/>
      <c r="Y798" s="13"/>
      <c r="Z798" s="13"/>
      <c r="AA798" s="13"/>
      <c r="AB798" s="13"/>
      <c r="AC798" s="13"/>
    </row>
    <row r="799" spans="2:29" ht="16">
      <c r="B799" s="69"/>
      <c r="C799" s="70"/>
      <c r="D799" s="70"/>
      <c r="E799" s="70"/>
      <c r="F799" s="70"/>
      <c r="G799" s="85"/>
      <c r="H799" s="85"/>
      <c r="I799" s="86" t="s">
        <v>1355</v>
      </c>
      <c r="J799" s="86"/>
      <c r="K799" s="86"/>
      <c r="L799" s="34"/>
      <c r="M799" s="26"/>
      <c r="N799" s="26"/>
      <c r="O799" s="27"/>
      <c r="P799" s="28"/>
      <c r="Q799" s="28"/>
      <c r="R799" s="29"/>
      <c r="S799" s="29"/>
      <c r="T799" s="29"/>
      <c r="U799" s="29"/>
      <c r="V799" s="13"/>
      <c r="W799" s="13"/>
      <c r="X799" s="13"/>
      <c r="Y799" s="13"/>
      <c r="Z799" s="13"/>
      <c r="AA799" s="13"/>
      <c r="AB799" s="13"/>
      <c r="AC799" s="13"/>
    </row>
    <row r="800" spans="2:29" ht="16">
      <c r="B800" s="69"/>
      <c r="C800" s="70"/>
      <c r="D800" s="70"/>
      <c r="E800" s="70"/>
      <c r="F800" s="70"/>
      <c r="G800" s="85"/>
      <c r="H800" s="85"/>
      <c r="I800" s="86" t="s">
        <v>1356</v>
      </c>
      <c r="J800" s="86"/>
      <c r="K800" s="86"/>
      <c r="L800" s="34"/>
      <c r="M800" s="26"/>
      <c r="N800" s="26"/>
      <c r="O800" s="27"/>
      <c r="P800" s="28"/>
      <c r="Q800" s="28"/>
      <c r="R800" s="29"/>
      <c r="S800" s="29"/>
      <c r="T800" s="29"/>
      <c r="U800" s="29"/>
      <c r="V800" s="13"/>
      <c r="W800" s="13"/>
      <c r="X800" s="13"/>
      <c r="Y800" s="13"/>
      <c r="Z800" s="13"/>
      <c r="AA800" s="13"/>
      <c r="AB800" s="13"/>
      <c r="AC800" s="13"/>
    </row>
    <row r="801" spans="2:29" ht="16">
      <c r="B801" s="69"/>
      <c r="C801" s="70"/>
      <c r="D801" s="70"/>
      <c r="E801" s="70"/>
      <c r="F801" s="70"/>
      <c r="G801" s="85"/>
      <c r="H801" s="85"/>
      <c r="I801" s="86" t="s">
        <v>1357</v>
      </c>
      <c r="J801" s="86"/>
      <c r="K801" s="86"/>
      <c r="L801" s="34"/>
      <c r="M801" s="26"/>
      <c r="N801" s="26"/>
      <c r="O801" s="27"/>
      <c r="P801" s="28"/>
      <c r="Q801" s="28"/>
      <c r="R801" s="29"/>
      <c r="S801" s="29"/>
      <c r="T801" s="29"/>
      <c r="U801" s="29"/>
      <c r="V801" s="13"/>
      <c r="W801" s="13"/>
      <c r="X801" s="13"/>
      <c r="Y801" s="13"/>
      <c r="Z801" s="13"/>
      <c r="AA801" s="13"/>
      <c r="AB801" s="13"/>
      <c r="AC801" s="13"/>
    </row>
    <row r="802" spans="2:29" ht="16">
      <c r="B802" s="69"/>
      <c r="C802" s="70"/>
      <c r="D802" s="70"/>
      <c r="E802" s="70"/>
      <c r="F802" s="70"/>
      <c r="G802" s="85"/>
      <c r="H802" s="85"/>
      <c r="I802" s="86" t="s">
        <v>1358</v>
      </c>
      <c r="J802" s="86"/>
      <c r="K802" s="86"/>
      <c r="L802" s="34"/>
      <c r="M802" s="26"/>
      <c r="N802" s="26"/>
      <c r="O802" s="27"/>
      <c r="P802" s="28"/>
      <c r="Q802" s="28"/>
      <c r="R802" s="29"/>
      <c r="S802" s="29"/>
      <c r="T802" s="29"/>
      <c r="U802" s="29"/>
      <c r="V802" s="13"/>
      <c r="W802" s="13"/>
      <c r="X802" s="13"/>
      <c r="Y802" s="13"/>
      <c r="Z802" s="13"/>
      <c r="AA802" s="13"/>
      <c r="AB802" s="13"/>
      <c r="AC802" s="13"/>
    </row>
    <row r="803" spans="2:29" ht="32">
      <c r="B803" s="69"/>
      <c r="C803" s="70"/>
      <c r="D803" s="70"/>
      <c r="E803" s="70"/>
      <c r="F803" s="70"/>
      <c r="G803" s="85"/>
      <c r="H803" s="85"/>
      <c r="I803" s="86" t="s">
        <v>1359</v>
      </c>
      <c r="J803" s="86"/>
      <c r="K803" s="86"/>
      <c r="L803" s="34"/>
      <c r="M803" s="26"/>
      <c r="N803" s="26"/>
      <c r="O803" s="27"/>
      <c r="P803" s="28"/>
      <c r="Q803" s="28"/>
      <c r="R803" s="29"/>
      <c r="S803" s="29"/>
      <c r="T803" s="29"/>
      <c r="U803" s="29"/>
      <c r="V803" s="13"/>
      <c r="W803" s="13"/>
      <c r="X803" s="13"/>
      <c r="Y803" s="13"/>
      <c r="Z803" s="13"/>
      <c r="AA803" s="13"/>
      <c r="AB803" s="13"/>
      <c r="AC803" s="13"/>
    </row>
    <row r="804" spans="2:29" ht="16">
      <c r="B804" s="69"/>
      <c r="C804" s="70"/>
      <c r="D804" s="70"/>
      <c r="E804" s="70"/>
      <c r="F804" s="70" t="str">
        <f>IF(C804&lt;&gt;"", COUNTA($C$14:C804), "")</f>
        <v/>
      </c>
      <c r="G804" s="85"/>
      <c r="H804" s="85"/>
      <c r="I804" s="86" t="s">
        <v>420</v>
      </c>
      <c r="J804" s="86"/>
      <c r="K804" s="86"/>
      <c r="L804" s="34"/>
      <c r="M804" s="26"/>
      <c r="N804" s="26"/>
      <c r="O804" s="27"/>
      <c r="P804" s="28"/>
      <c r="Q804" s="28"/>
      <c r="R804" s="29"/>
      <c r="S804" s="29"/>
      <c r="T804" s="29"/>
      <c r="U804" s="29"/>
      <c r="V804" s="13"/>
      <c r="W804" s="13"/>
      <c r="X804" s="13"/>
      <c r="Y804" s="13"/>
      <c r="Z804" s="13"/>
      <c r="AA804" s="13"/>
      <c r="AB804" s="13"/>
      <c r="AC804" s="13"/>
    </row>
    <row r="805" spans="2:29" ht="16">
      <c r="B805" s="69"/>
      <c r="C805" s="70"/>
      <c r="D805" s="70"/>
      <c r="E805" s="70"/>
      <c r="F805" s="70" t="str">
        <f>IF(C805&lt;&gt;"", COUNTA($C$14:C805), "")</f>
        <v/>
      </c>
      <c r="G805" s="85"/>
      <c r="H805" s="85"/>
      <c r="I805" s="86" t="s">
        <v>636</v>
      </c>
      <c r="J805" s="86"/>
      <c r="K805" s="86"/>
      <c r="L805" s="34"/>
      <c r="M805" s="26"/>
      <c r="N805" s="26"/>
      <c r="O805" s="27"/>
      <c r="P805" s="28"/>
      <c r="Q805" s="28"/>
      <c r="R805" s="29"/>
      <c r="S805" s="29"/>
      <c r="T805" s="29"/>
      <c r="U805" s="29"/>
      <c r="V805" s="13"/>
      <c r="W805" s="13"/>
      <c r="X805" s="13"/>
      <c r="Y805" s="13"/>
      <c r="Z805" s="13"/>
      <c r="AA805" s="13"/>
      <c r="AB805" s="13"/>
      <c r="AC805" s="13"/>
    </row>
    <row r="806" spans="2:29" ht="16">
      <c r="B806" s="69"/>
      <c r="C806" s="70"/>
      <c r="D806" s="70"/>
      <c r="E806" s="70"/>
      <c r="F806" s="70" t="str">
        <f>IF(C806&lt;&gt;"", COUNTA($C$14:C806), "")</f>
        <v/>
      </c>
      <c r="G806" s="85"/>
      <c r="H806" s="85"/>
      <c r="I806" s="86" t="s">
        <v>637</v>
      </c>
      <c r="J806" s="86"/>
      <c r="K806" s="86"/>
      <c r="L806" s="34"/>
      <c r="M806" s="26"/>
      <c r="N806" s="26"/>
      <c r="O806" s="27"/>
      <c r="P806" s="28"/>
      <c r="Q806" s="28"/>
      <c r="R806" s="29"/>
      <c r="S806" s="29"/>
      <c r="T806" s="29"/>
      <c r="U806" s="29"/>
      <c r="V806" s="13"/>
      <c r="W806" s="13"/>
      <c r="X806" s="13"/>
      <c r="Y806" s="13"/>
      <c r="Z806" s="13"/>
      <c r="AA806" s="13"/>
      <c r="AB806" s="13"/>
      <c r="AC806" s="13"/>
    </row>
    <row r="807" spans="2:29" ht="16">
      <c r="B807" s="69"/>
      <c r="C807" s="70"/>
      <c r="D807" s="70"/>
      <c r="E807" s="70"/>
      <c r="F807" s="70"/>
      <c r="G807" s="85"/>
      <c r="H807" s="85"/>
      <c r="I807" s="86" t="s">
        <v>1279</v>
      </c>
      <c r="J807" s="86"/>
      <c r="K807" s="86"/>
      <c r="L807" s="34"/>
      <c r="M807" s="26"/>
      <c r="N807" s="26"/>
      <c r="O807" s="27"/>
      <c r="P807" s="28"/>
      <c r="Q807" s="28"/>
      <c r="R807" s="29"/>
      <c r="S807" s="29"/>
      <c r="T807" s="29"/>
      <c r="U807" s="29"/>
      <c r="V807" s="13"/>
      <c r="W807" s="13"/>
      <c r="X807" s="13"/>
      <c r="Y807" s="13"/>
      <c r="Z807" s="13"/>
      <c r="AA807" s="13"/>
      <c r="AB807" s="13"/>
      <c r="AC807" s="13"/>
    </row>
    <row r="808" spans="2:29" ht="16">
      <c r="B808" s="69"/>
      <c r="C808" s="70"/>
      <c r="D808" s="70"/>
      <c r="E808" s="70"/>
      <c r="F808" s="70"/>
      <c r="G808" s="85"/>
      <c r="H808" s="85"/>
      <c r="I808" s="86" t="s">
        <v>488</v>
      </c>
      <c r="J808" s="86"/>
      <c r="K808" s="86"/>
      <c r="L808" s="34"/>
      <c r="M808" s="26"/>
      <c r="N808" s="26"/>
      <c r="O808" s="27"/>
      <c r="P808" s="28"/>
      <c r="Q808" s="28"/>
      <c r="R808" s="29"/>
      <c r="S808" s="29"/>
      <c r="T808" s="29"/>
      <c r="U808" s="29"/>
      <c r="V808" s="13"/>
      <c r="W808" s="13"/>
      <c r="X808" s="13"/>
      <c r="Y808" s="13"/>
      <c r="Z808" s="13"/>
      <c r="AA808" s="13"/>
      <c r="AB808" s="13"/>
      <c r="AC808" s="13"/>
    </row>
    <row r="809" spans="2:29" ht="16">
      <c r="B809" s="69"/>
      <c r="C809" s="70"/>
      <c r="D809" s="70"/>
      <c r="E809" s="70"/>
      <c r="F809" s="70"/>
      <c r="G809" s="85"/>
      <c r="H809" s="85"/>
      <c r="I809" s="86" t="s">
        <v>1360</v>
      </c>
      <c r="J809" s="86"/>
      <c r="K809" s="86"/>
      <c r="L809" s="34"/>
      <c r="M809" s="26"/>
      <c r="N809" s="26"/>
      <c r="O809" s="27"/>
      <c r="P809" s="28"/>
      <c r="Q809" s="28"/>
      <c r="R809" s="29"/>
      <c r="S809" s="29"/>
      <c r="T809" s="29"/>
      <c r="U809" s="29"/>
      <c r="V809" s="13"/>
      <c r="W809" s="13"/>
      <c r="X809" s="13"/>
      <c r="Y809" s="13"/>
      <c r="Z809" s="13"/>
      <c r="AA809" s="13"/>
      <c r="AB809" s="13"/>
      <c r="AC809" s="13"/>
    </row>
    <row r="810" spans="2:29" ht="16">
      <c r="B810" s="69"/>
      <c r="C810" s="70"/>
      <c r="D810" s="70"/>
      <c r="E810" s="70"/>
      <c r="F810" s="70"/>
      <c r="G810" s="85"/>
      <c r="H810" s="85"/>
      <c r="I810" s="86" t="s">
        <v>1361</v>
      </c>
      <c r="J810" s="86"/>
      <c r="K810" s="86"/>
      <c r="L810" s="34"/>
      <c r="M810" s="26"/>
      <c r="N810" s="26"/>
      <c r="O810" s="27"/>
      <c r="P810" s="28"/>
      <c r="Q810" s="28"/>
      <c r="R810" s="29"/>
      <c r="S810" s="29"/>
      <c r="T810" s="29"/>
      <c r="U810" s="29"/>
      <c r="V810" s="13"/>
      <c r="W810" s="13"/>
      <c r="X810" s="13"/>
      <c r="Y810" s="13"/>
      <c r="Z810" s="13"/>
      <c r="AA810" s="13"/>
      <c r="AB810" s="13"/>
      <c r="AC810" s="13"/>
    </row>
    <row r="811" spans="2:29" ht="16">
      <c r="B811" s="69"/>
      <c r="C811" s="70"/>
      <c r="D811" s="70"/>
      <c r="E811" s="70"/>
      <c r="F811" s="70"/>
      <c r="G811" s="85"/>
      <c r="H811" s="85"/>
      <c r="I811" s="86" t="s">
        <v>1362</v>
      </c>
      <c r="J811" s="86"/>
      <c r="K811" s="86"/>
      <c r="L811" s="34"/>
      <c r="M811" s="26"/>
      <c r="N811" s="26"/>
      <c r="O811" s="27"/>
      <c r="P811" s="28"/>
      <c r="Q811" s="28"/>
      <c r="R811" s="29"/>
      <c r="S811" s="29"/>
      <c r="T811" s="29"/>
      <c r="U811" s="29"/>
      <c r="V811" s="13"/>
      <c r="W811" s="13"/>
      <c r="X811" s="13"/>
      <c r="Y811" s="13"/>
      <c r="Z811" s="13"/>
      <c r="AA811" s="13"/>
      <c r="AB811" s="13"/>
      <c r="AC811" s="13"/>
    </row>
    <row r="812" spans="2:29" ht="16">
      <c r="B812" s="69"/>
      <c r="C812" s="70"/>
      <c r="D812" s="70"/>
      <c r="E812" s="70"/>
      <c r="F812" s="70"/>
      <c r="G812" s="85"/>
      <c r="H812" s="85"/>
      <c r="I812" s="86" t="s">
        <v>1363</v>
      </c>
      <c r="J812" s="86"/>
      <c r="K812" s="86"/>
      <c r="L812" s="34"/>
      <c r="M812" s="26"/>
      <c r="N812" s="26"/>
      <c r="O812" s="27"/>
      <c r="P812" s="28"/>
      <c r="Q812" s="28"/>
      <c r="R812" s="29"/>
      <c r="S812" s="29"/>
      <c r="T812" s="29"/>
      <c r="U812" s="29"/>
      <c r="V812" s="13"/>
      <c r="W812" s="13"/>
      <c r="X812" s="13"/>
      <c r="Y812" s="13"/>
      <c r="Z812" s="13"/>
      <c r="AA812" s="13"/>
      <c r="AB812" s="13"/>
      <c r="AC812" s="13"/>
    </row>
    <row r="813" spans="2:29" ht="16">
      <c r="B813" s="69"/>
      <c r="C813" s="70"/>
      <c r="D813" s="70"/>
      <c r="E813" s="70"/>
      <c r="F813" s="70"/>
      <c r="G813" s="85"/>
      <c r="H813" s="85"/>
      <c r="I813" s="86" t="s">
        <v>1364</v>
      </c>
      <c r="J813" s="86"/>
      <c r="K813" s="86"/>
      <c r="L813" s="34"/>
      <c r="M813" s="26"/>
      <c r="N813" s="26"/>
      <c r="O813" s="27"/>
      <c r="P813" s="28"/>
      <c r="Q813" s="28"/>
      <c r="R813" s="29"/>
      <c r="S813" s="29"/>
      <c r="T813" s="29"/>
      <c r="U813" s="29"/>
      <c r="V813" s="13"/>
      <c r="W813" s="13"/>
      <c r="X813" s="13"/>
      <c r="Y813" s="13"/>
      <c r="Z813" s="13"/>
      <c r="AA813" s="13"/>
      <c r="AB813" s="13"/>
      <c r="AC813" s="13"/>
    </row>
    <row r="814" spans="2:29" ht="16">
      <c r="B814" s="69"/>
      <c r="C814" s="70"/>
      <c r="D814" s="70"/>
      <c r="E814" s="70"/>
      <c r="F814" s="70"/>
      <c r="G814" s="85"/>
      <c r="H814" s="85"/>
      <c r="I814" s="86" t="s">
        <v>636</v>
      </c>
      <c r="J814" s="86"/>
      <c r="K814" s="86"/>
      <c r="L814" s="34"/>
      <c r="M814" s="26"/>
      <c r="N814" s="26"/>
      <c r="O814" s="27"/>
      <c r="P814" s="28"/>
      <c r="Q814" s="28"/>
      <c r="R814" s="29"/>
      <c r="S814" s="29"/>
      <c r="T814" s="29"/>
      <c r="U814" s="29"/>
      <c r="V814" s="13"/>
      <c r="W814" s="13"/>
      <c r="X814" s="13"/>
      <c r="Y814" s="13"/>
      <c r="Z814" s="13"/>
      <c r="AA814" s="13"/>
      <c r="AB814" s="13"/>
      <c r="AC814" s="13"/>
    </row>
    <row r="815" spans="2:29" ht="16">
      <c r="B815" s="57"/>
      <c r="C815" s="58" t="s">
        <v>23</v>
      </c>
      <c r="D815" s="58" t="s">
        <v>763</v>
      </c>
      <c r="E815" s="58" t="s">
        <v>24</v>
      </c>
      <c r="F815" s="58">
        <v>62</v>
      </c>
      <c r="G815" s="83" t="s">
        <v>1397</v>
      </c>
      <c r="H815" s="83" t="s">
        <v>796</v>
      </c>
      <c r="I815" s="84" t="s">
        <v>1398</v>
      </c>
      <c r="J815" s="90"/>
      <c r="K815" s="90"/>
      <c r="L815" s="34"/>
      <c r="M815" s="26"/>
      <c r="N815" s="26"/>
      <c r="O815" s="27"/>
      <c r="P815" s="28"/>
      <c r="Q815" s="28"/>
      <c r="R815" s="29"/>
      <c r="S815" s="29"/>
      <c r="T815" s="29"/>
      <c r="U815" s="29"/>
      <c r="V815" s="13"/>
      <c r="W815" s="13"/>
      <c r="X815" s="13"/>
      <c r="Y815" s="13"/>
      <c r="Z815" s="13"/>
      <c r="AA815" s="13"/>
      <c r="AB815" s="13"/>
      <c r="AC815" s="13"/>
    </row>
    <row r="816" spans="2:29" ht="16">
      <c r="B816" s="69"/>
      <c r="C816" s="70"/>
      <c r="D816" s="70"/>
      <c r="E816" s="70"/>
      <c r="F816" s="70"/>
      <c r="G816" s="85"/>
      <c r="H816" s="85"/>
      <c r="I816" s="102" t="s">
        <v>1253</v>
      </c>
      <c r="J816" s="102"/>
      <c r="K816" s="86"/>
      <c r="L816" s="34"/>
      <c r="M816" s="26"/>
      <c r="N816" s="26"/>
      <c r="O816" s="27"/>
      <c r="P816" s="28"/>
      <c r="Q816" s="28"/>
      <c r="R816" s="29"/>
      <c r="S816" s="29"/>
      <c r="T816" s="29"/>
      <c r="U816" s="29"/>
      <c r="V816" s="13"/>
      <c r="W816" s="13"/>
      <c r="X816" s="13"/>
      <c r="Y816" s="13"/>
      <c r="Z816" s="13"/>
      <c r="AA816" s="13"/>
      <c r="AB816" s="13"/>
      <c r="AC816" s="13"/>
    </row>
    <row r="817" spans="2:29" ht="16">
      <c r="B817" s="69"/>
      <c r="C817" s="70"/>
      <c r="D817" s="70"/>
      <c r="E817" s="70"/>
      <c r="F817" s="70"/>
      <c r="G817" s="85"/>
      <c r="H817" s="85"/>
      <c r="I817" s="102" t="s">
        <v>187</v>
      </c>
      <c r="J817" s="102"/>
      <c r="K817" s="86"/>
      <c r="L817" s="34"/>
      <c r="M817" s="26"/>
      <c r="N817" s="26"/>
      <c r="O817" s="27"/>
      <c r="P817" s="28"/>
      <c r="Q817" s="28"/>
      <c r="R817" s="29"/>
      <c r="S817" s="29"/>
      <c r="T817" s="29"/>
      <c r="U817" s="29"/>
      <c r="V817" s="13"/>
      <c r="W817" s="13"/>
      <c r="X817" s="13"/>
      <c r="Y817" s="13"/>
      <c r="Z817" s="13"/>
      <c r="AA817" s="13"/>
      <c r="AB817" s="13"/>
      <c r="AC817" s="13"/>
    </row>
    <row r="818" spans="2:29" ht="16">
      <c r="B818" s="69"/>
      <c r="C818" s="70"/>
      <c r="D818" s="70"/>
      <c r="E818" s="70"/>
      <c r="F818" s="70"/>
      <c r="G818" s="85"/>
      <c r="H818" s="85"/>
      <c r="I818" s="138" t="s">
        <v>1367</v>
      </c>
      <c r="J818" s="102"/>
      <c r="K818" s="86"/>
      <c r="L818" s="34"/>
      <c r="M818" s="26"/>
      <c r="N818" s="26"/>
      <c r="O818" s="27"/>
      <c r="P818" s="28"/>
      <c r="Q818" s="28"/>
      <c r="R818" s="29"/>
      <c r="S818" s="29"/>
      <c r="T818" s="29"/>
      <c r="U818" s="29"/>
      <c r="V818" s="13"/>
      <c r="W818" s="13"/>
      <c r="X818" s="13"/>
      <c r="Y818" s="13"/>
      <c r="Z818" s="13"/>
      <c r="AA818" s="13"/>
      <c r="AB818" s="13"/>
      <c r="AC818" s="13"/>
    </row>
    <row r="819" spans="2:29" ht="16">
      <c r="B819" s="69"/>
      <c r="C819" s="70"/>
      <c r="D819" s="70"/>
      <c r="E819" s="70"/>
      <c r="F819" s="70"/>
      <c r="G819" s="85"/>
      <c r="H819" s="85"/>
      <c r="I819" s="102" t="s">
        <v>1368</v>
      </c>
      <c r="J819" s="102"/>
      <c r="K819" s="86"/>
      <c r="L819" s="34"/>
      <c r="M819" s="26"/>
      <c r="N819" s="26"/>
      <c r="O819" s="27"/>
      <c r="P819" s="28"/>
      <c r="Q819" s="28"/>
      <c r="R819" s="29"/>
      <c r="S819" s="29"/>
      <c r="T819" s="29"/>
      <c r="U819" s="29"/>
      <c r="V819" s="13"/>
      <c r="W819" s="13"/>
      <c r="X819" s="13"/>
      <c r="Y819" s="13"/>
      <c r="Z819" s="13"/>
      <c r="AA819" s="13"/>
      <c r="AB819" s="13"/>
      <c r="AC819" s="13"/>
    </row>
    <row r="820" spans="2:29" ht="32">
      <c r="B820" s="69"/>
      <c r="C820" s="70"/>
      <c r="D820" s="70"/>
      <c r="E820" s="70"/>
      <c r="F820" s="70"/>
      <c r="G820" s="85"/>
      <c r="H820" s="85"/>
      <c r="I820" s="138" t="s">
        <v>1377</v>
      </c>
      <c r="J820" s="102"/>
      <c r="K820" s="86"/>
      <c r="L820" s="34"/>
      <c r="M820" s="26"/>
      <c r="N820" s="26"/>
      <c r="O820" s="27"/>
      <c r="P820" s="28"/>
      <c r="Q820" s="28"/>
      <c r="R820" s="29"/>
      <c r="S820" s="29"/>
      <c r="T820" s="29"/>
      <c r="U820" s="29"/>
      <c r="V820" s="13"/>
      <c r="W820" s="13"/>
      <c r="X820" s="13"/>
      <c r="Y820" s="13"/>
      <c r="Z820" s="13"/>
      <c r="AA820" s="13"/>
      <c r="AB820" s="13"/>
      <c r="AC820" s="13"/>
    </row>
    <row r="821" spans="2:29" ht="32">
      <c r="B821" s="69"/>
      <c r="C821" s="70"/>
      <c r="D821" s="70"/>
      <c r="E821" s="70"/>
      <c r="F821" s="70"/>
      <c r="G821" s="85"/>
      <c r="H821" s="85"/>
      <c r="I821" s="138" t="s">
        <v>1399</v>
      </c>
      <c r="J821" s="102"/>
      <c r="K821" s="86"/>
      <c r="L821" s="34"/>
      <c r="M821" s="26"/>
      <c r="N821" s="26"/>
      <c r="O821" s="27"/>
      <c r="P821" s="28"/>
      <c r="Q821" s="28"/>
      <c r="R821" s="29"/>
      <c r="S821" s="29"/>
      <c r="T821" s="29"/>
      <c r="U821" s="29"/>
      <c r="V821" s="13"/>
      <c r="W821" s="13"/>
      <c r="X821" s="13"/>
      <c r="Y821" s="13"/>
      <c r="Z821" s="13"/>
      <c r="AA821" s="13"/>
      <c r="AB821" s="13"/>
      <c r="AC821" s="13"/>
    </row>
    <row r="822" spans="2:29" ht="16">
      <c r="B822" s="69"/>
      <c r="C822" s="70"/>
      <c r="D822" s="70"/>
      <c r="E822" s="70"/>
      <c r="F822" s="70"/>
      <c r="G822" s="85"/>
      <c r="H822" s="85"/>
      <c r="I822" s="138" t="s">
        <v>575</v>
      </c>
      <c r="J822" s="102"/>
      <c r="K822" s="86"/>
      <c r="L822" s="34"/>
      <c r="M822" s="26"/>
      <c r="N822" s="26"/>
      <c r="O822" s="27"/>
      <c r="P822" s="28"/>
      <c r="Q822" s="28"/>
      <c r="R822" s="29"/>
      <c r="S822" s="29"/>
      <c r="T822" s="29"/>
      <c r="U822" s="29"/>
      <c r="V822" s="13"/>
      <c r="W822" s="13"/>
      <c r="X822" s="13"/>
      <c r="Y822" s="13"/>
      <c r="Z822" s="13"/>
      <c r="AA822" s="13"/>
      <c r="AB822" s="13"/>
      <c r="AC822" s="13"/>
    </row>
    <row r="823" spans="2:29" ht="16">
      <c r="B823" s="69"/>
      <c r="C823" s="70"/>
      <c r="D823" s="70"/>
      <c r="E823" s="70"/>
      <c r="F823" s="70"/>
      <c r="G823" s="85"/>
      <c r="H823" s="85"/>
      <c r="I823" s="87" t="s">
        <v>1400</v>
      </c>
      <c r="J823" s="102"/>
      <c r="K823" s="86"/>
      <c r="L823" s="34"/>
      <c r="M823" s="26"/>
      <c r="N823" s="26"/>
      <c r="O823" s="27"/>
      <c r="P823" s="28"/>
      <c r="Q823" s="28"/>
      <c r="R823" s="29"/>
      <c r="S823" s="29"/>
      <c r="T823" s="29"/>
      <c r="U823" s="29"/>
      <c r="V823" s="13"/>
      <c r="W823" s="13"/>
      <c r="X823" s="13"/>
      <c r="Y823" s="13"/>
      <c r="Z823" s="13"/>
      <c r="AA823" s="13"/>
      <c r="AB823" s="13"/>
      <c r="AC823" s="13"/>
    </row>
    <row r="824" spans="2:29" ht="16">
      <c r="B824" s="69"/>
      <c r="C824" s="70"/>
      <c r="D824" s="70"/>
      <c r="E824" s="70"/>
      <c r="F824" s="70"/>
      <c r="G824" s="85"/>
      <c r="H824" s="85"/>
      <c r="I824" s="102" t="s">
        <v>242</v>
      </c>
      <c r="J824" s="102"/>
      <c r="K824" s="86"/>
      <c r="L824" s="34"/>
      <c r="M824" s="26"/>
      <c r="N824" s="26"/>
      <c r="O824" s="27"/>
      <c r="P824" s="28"/>
      <c r="Q824" s="28"/>
      <c r="R824" s="29"/>
      <c r="S824" s="29"/>
      <c r="T824" s="29"/>
      <c r="U824" s="29"/>
      <c r="V824" s="13"/>
      <c r="W824" s="13"/>
      <c r="X824" s="13"/>
      <c r="Y824" s="13"/>
      <c r="Z824" s="13"/>
      <c r="AA824" s="13"/>
      <c r="AB824" s="13"/>
      <c r="AC824" s="13"/>
    </row>
    <row r="825" spans="2:29" ht="16">
      <c r="B825" s="69"/>
      <c r="C825" s="70"/>
      <c r="D825" s="70"/>
      <c r="E825" s="70"/>
      <c r="F825" s="70"/>
      <c r="G825" s="85"/>
      <c r="H825" s="85"/>
      <c r="I825" s="138" t="s">
        <v>388</v>
      </c>
      <c r="J825" s="102"/>
      <c r="K825" s="86"/>
      <c r="L825" s="34"/>
      <c r="M825" s="26"/>
      <c r="N825" s="26"/>
      <c r="O825" s="27"/>
      <c r="P825" s="28"/>
      <c r="Q825" s="28"/>
      <c r="R825" s="29"/>
      <c r="S825" s="29"/>
      <c r="T825" s="29"/>
      <c r="U825" s="29"/>
      <c r="V825" s="13"/>
      <c r="W825" s="13"/>
      <c r="X825" s="13"/>
      <c r="Y825" s="13"/>
      <c r="Z825" s="13"/>
      <c r="AA825" s="13"/>
      <c r="AB825" s="13"/>
      <c r="AC825" s="13"/>
    </row>
    <row r="826" spans="2:29" ht="16">
      <c r="B826" s="69"/>
      <c r="C826" s="70"/>
      <c r="D826" s="70"/>
      <c r="E826" s="70"/>
      <c r="F826" s="70"/>
      <c r="G826" s="85"/>
      <c r="H826" s="85"/>
      <c r="I826" s="138" t="s">
        <v>575</v>
      </c>
      <c r="J826" s="102"/>
      <c r="K826" s="86"/>
      <c r="L826" s="34"/>
      <c r="M826" s="26"/>
      <c r="N826" s="26"/>
      <c r="O826" s="27"/>
      <c r="P826" s="28"/>
      <c r="Q826" s="28"/>
      <c r="R826" s="29"/>
      <c r="S826" s="29"/>
      <c r="T826" s="29"/>
      <c r="U826" s="29"/>
      <c r="V826" s="13"/>
      <c r="W826" s="13"/>
      <c r="X826" s="13"/>
      <c r="Y826" s="13"/>
      <c r="Z826" s="13"/>
      <c r="AA826" s="13"/>
      <c r="AB826" s="13"/>
      <c r="AC826" s="13"/>
    </row>
    <row r="827" spans="2:29" ht="16">
      <c r="B827" s="69"/>
      <c r="C827" s="70"/>
      <c r="D827" s="70"/>
      <c r="E827" s="70"/>
      <c r="F827" s="70"/>
      <c r="G827" s="85"/>
      <c r="H827" s="85"/>
      <c r="I827" s="102" t="s">
        <v>899</v>
      </c>
      <c r="J827" s="102"/>
      <c r="K827" s="86"/>
      <c r="L827" s="34"/>
      <c r="M827" s="26"/>
      <c r="N827" s="26"/>
      <c r="O827" s="27"/>
      <c r="P827" s="28"/>
      <c r="Q827" s="28"/>
      <c r="R827" s="29"/>
      <c r="S827" s="29"/>
      <c r="T827" s="29"/>
      <c r="U827" s="29"/>
      <c r="V827" s="13"/>
      <c r="W827" s="13"/>
      <c r="X827" s="13"/>
      <c r="Y827" s="13"/>
      <c r="Z827" s="13"/>
      <c r="AA827" s="13"/>
      <c r="AB827" s="13"/>
      <c r="AC827" s="13"/>
    </row>
    <row r="828" spans="2:29" ht="16">
      <c r="B828" s="69"/>
      <c r="C828" s="70"/>
      <c r="D828" s="70"/>
      <c r="E828" s="70"/>
      <c r="F828" s="70"/>
      <c r="G828" s="85"/>
      <c r="H828" s="85"/>
      <c r="I828" s="102" t="s">
        <v>391</v>
      </c>
      <c r="J828" s="102"/>
      <c r="K828" s="86"/>
      <c r="L828" s="34"/>
      <c r="M828" s="26"/>
      <c r="N828" s="26"/>
      <c r="O828" s="27"/>
      <c r="P828" s="28"/>
      <c r="Q828" s="28"/>
      <c r="R828" s="29"/>
      <c r="S828" s="29"/>
      <c r="T828" s="29"/>
      <c r="U828" s="29"/>
      <c r="V828" s="13"/>
      <c r="W828" s="13"/>
      <c r="X828" s="13"/>
      <c r="Y828" s="13"/>
      <c r="Z828" s="13"/>
      <c r="AA828" s="13"/>
      <c r="AB828" s="13"/>
      <c r="AC828" s="13"/>
    </row>
    <row r="829" spans="2:29" ht="16">
      <c r="B829" s="69"/>
      <c r="C829" s="70"/>
      <c r="D829" s="70"/>
      <c r="E829" s="70"/>
      <c r="F829" s="70"/>
      <c r="G829" s="85"/>
      <c r="H829" s="85"/>
      <c r="I829" s="87" t="s">
        <v>1401</v>
      </c>
      <c r="J829" s="102"/>
      <c r="K829" s="86"/>
      <c r="L829" s="34"/>
      <c r="M829" s="26"/>
      <c r="N829" s="26"/>
      <c r="O829" s="27"/>
      <c r="P829" s="28"/>
      <c r="Q829" s="28"/>
      <c r="R829" s="29"/>
      <c r="S829" s="29"/>
      <c r="T829" s="29"/>
      <c r="U829" s="29"/>
      <c r="V829" s="13"/>
      <c r="W829" s="13"/>
      <c r="X829" s="13"/>
      <c r="Y829" s="13"/>
      <c r="Z829" s="13"/>
      <c r="AA829" s="13"/>
      <c r="AB829" s="13"/>
      <c r="AC829" s="13"/>
    </row>
    <row r="830" spans="2:29" ht="16">
      <c r="B830" s="69"/>
      <c r="C830" s="70"/>
      <c r="D830" s="70"/>
      <c r="E830" s="70"/>
      <c r="F830" s="70"/>
      <c r="G830" s="85"/>
      <c r="H830" s="85"/>
      <c r="I830" s="102" t="s">
        <v>187</v>
      </c>
      <c r="J830" s="102"/>
      <c r="K830" s="86"/>
      <c r="L830" s="34"/>
      <c r="M830" s="26"/>
      <c r="N830" s="26"/>
      <c r="O830" s="27"/>
      <c r="P830" s="28"/>
      <c r="Q830" s="28"/>
      <c r="R830" s="29"/>
      <c r="S830" s="29"/>
      <c r="T830" s="29"/>
      <c r="U830" s="29"/>
      <c r="V830" s="13"/>
      <c r="W830" s="13"/>
      <c r="X830" s="13"/>
      <c r="Y830" s="13"/>
      <c r="Z830" s="13"/>
      <c r="AA830" s="13"/>
      <c r="AB830" s="13"/>
      <c r="AC830" s="13"/>
    </row>
    <row r="831" spans="2:29" ht="16">
      <c r="B831" s="69"/>
      <c r="C831" s="70"/>
      <c r="D831" s="70"/>
      <c r="E831" s="70"/>
      <c r="F831" s="70"/>
      <c r="G831" s="85"/>
      <c r="H831" s="85"/>
      <c r="I831" s="138" t="s">
        <v>1367</v>
      </c>
      <c r="J831" s="102"/>
      <c r="K831" s="86"/>
      <c r="L831" s="34"/>
      <c r="M831" s="26"/>
      <c r="N831" s="26"/>
      <c r="O831" s="27"/>
      <c r="P831" s="28"/>
      <c r="Q831" s="28"/>
      <c r="R831" s="29"/>
      <c r="S831" s="29"/>
      <c r="T831" s="29"/>
      <c r="U831" s="29"/>
      <c r="V831" s="13"/>
      <c r="W831" s="13"/>
      <c r="X831" s="13"/>
      <c r="Y831" s="13"/>
      <c r="Z831" s="13"/>
      <c r="AA831" s="13"/>
      <c r="AB831" s="13"/>
      <c r="AC831" s="13"/>
    </row>
    <row r="832" spans="2:29" ht="16">
      <c r="B832" s="69"/>
      <c r="C832" s="70"/>
      <c r="D832" s="70"/>
      <c r="E832" s="70"/>
      <c r="F832" s="70"/>
      <c r="G832" s="85"/>
      <c r="H832" s="85"/>
      <c r="I832" s="138" t="s">
        <v>1378</v>
      </c>
      <c r="J832" s="102"/>
      <c r="K832" s="86"/>
      <c r="L832" s="34"/>
      <c r="M832" s="26"/>
      <c r="N832" s="26"/>
      <c r="O832" s="27"/>
      <c r="P832" s="28"/>
      <c r="Q832" s="28"/>
      <c r="R832" s="29"/>
      <c r="S832" s="29"/>
      <c r="T832" s="29"/>
      <c r="U832" s="29"/>
      <c r="V832" s="13"/>
      <c r="W832" s="13"/>
      <c r="X832" s="13"/>
      <c r="Y832" s="13"/>
      <c r="Z832" s="13"/>
      <c r="AA832" s="13"/>
      <c r="AB832" s="13"/>
      <c r="AC832" s="13"/>
    </row>
    <row r="833" spans="2:29" ht="16">
      <c r="B833" s="69"/>
      <c r="C833" s="70"/>
      <c r="D833" s="70"/>
      <c r="E833" s="70"/>
      <c r="F833" s="70"/>
      <c r="G833" s="85"/>
      <c r="H833" s="85"/>
      <c r="I833" s="138" t="s">
        <v>575</v>
      </c>
      <c r="J833" s="102"/>
      <c r="K833" s="86"/>
      <c r="L833" s="34"/>
      <c r="M833" s="26"/>
      <c r="N833" s="26"/>
      <c r="O833" s="27"/>
      <c r="P833" s="28"/>
      <c r="Q833" s="28"/>
      <c r="R833" s="29"/>
      <c r="S833" s="29"/>
      <c r="T833" s="29"/>
      <c r="U833" s="29"/>
      <c r="V833" s="13"/>
      <c r="W833" s="13"/>
      <c r="X833" s="13"/>
      <c r="Y833" s="13"/>
      <c r="Z833" s="13"/>
      <c r="AA833" s="13"/>
      <c r="AB833" s="13"/>
      <c r="AC833" s="13"/>
    </row>
    <row r="834" spans="2:29" ht="16">
      <c r="B834" s="57"/>
      <c r="C834" s="58" t="s">
        <v>23</v>
      </c>
      <c r="D834" s="58" t="s">
        <v>763</v>
      </c>
      <c r="E834" s="58" t="s">
        <v>24</v>
      </c>
      <c r="F834" s="58">
        <v>62</v>
      </c>
      <c r="G834" s="83" t="s">
        <v>674</v>
      </c>
      <c r="H834" s="83" t="s">
        <v>796</v>
      </c>
      <c r="I834" s="84" t="s">
        <v>1394</v>
      </c>
      <c r="J834" s="90"/>
      <c r="K834" s="90"/>
      <c r="L834" s="34"/>
      <c r="M834" s="26"/>
      <c r="N834" s="26"/>
      <c r="O834" s="27"/>
      <c r="P834" s="28"/>
      <c r="Q834" s="28"/>
      <c r="R834" s="29"/>
      <c r="S834" s="29"/>
      <c r="T834" s="29"/>
      <c r="U834" s="29"/>
      <c r="V834" s="13"/>
      <c r="W834" s="13"/>
      <c r="X834" s="13"/>
      <c r="Y834" s="13"/>
      <c r="Z834" s="13"/>
      <c r="AA834" s="13"/>
      <c r="AB834" s="13"/>
      <c r="AC834" s="13"/>
    </row>
    <row r="835" spans="2:29" ht="16">
      <c r="B835" s="69"/>
      <c r="C835" s="70"/>
      <c r="D835" s="70"/>
      <c r="E835" s="70"/>
      <c r="F835" s="70"/>
      <c r="G835" s="85"/>
      <c r="H835" s="85"/>
      <c r="I835" s="218" t="s">
        <v>1380</v>
      </c>
      <c r="J835" s="86"/>
      <c r="K835" s="86"/>
      <c r="L835" s="34"/>
      <c r="M835" s="26"/>
      <c r="N835" s="26"/>
      <c r="O835" s="27"/>
      <c r="P835" s="28"/>
      <c r="Q835" s="28"/>
      <c r="R835" s="29"/>
      <c r="S835" s="29"/>
      <c r="T835" s="29"/>
      <c r="U835" s="29"/>
      <c r="V835" s="13"/>
      <c r="W835" s="13"/>
      <c r="X835" s="13"/>
      <c r="Y835" s="13"/>
      <c r="Z835" s="13"/>
      <c r="AA835" s="13"/>
      <c r="AB835" s="13"/>
      <c r="AC835" s="13"/>
    </row>
    <row r="836" spans="2:29" ht="16">
      <c r="B836" s="69"/>
      <c r="C836" s="70"/>
      <c r="D836" s="70"/>
      <c r="E836" s="70"/>
      <c r="F836" s="70"/>
      <c r="G836" s="85"/>
      <c r="H836" s="85"/>
      <c r="I836" s="86"/>
      <c r="J836" s="86" t="s">
        <v>1392</v>
      </c>
      <c r="K836" s="86"/>
      <c r="L836" s="34"/>
      <c r="M836" s="26"/>
      <c r="N836" s="26"/>
      <c r="O836" s="27"/>
      <c r="P836" s="28"/>
      <c r="Q836" s="28"/>
      <c r="R836" s="29"/>
      <c r="S836" s="29"/>
      <c r="T836" s="29"/>
      <c r="U836" s="29"/>
      <c r="V836" s="13"/>
      <c r="W836" s="13"/>
      <c r="X836" s="13"/>
      <c r="Y836" s="13"/>
      <c r="Z836" s="13"/>
      <c r="AA836" s="13"/>
      <c r="AB836" s="13"/>
      <c r="AC836" s="13"/>
    </row>
    <row r="837" spans="2:29" ht="16">
      <c r="B837" s="69"/>
      <c r="C837" s="70"/>
      <c r="D837" s="70"/>
      <c r="E837" s="70"/>
      <c r="F837" s="70"/>
      <c r="G837" s="85"/>
      <c r="H837" s="85"/>
      <c r="I837" s="86"/>
      <c r="J837" s="88" t="s">
        <v>1369</v>
      </c>
      <c r="K837" s="86"/>
      <c r="L837" s="34"/>
      <c r="M837" s="26"/>
      <c r="N837" s="26"/>
      <c r="O837" s="27"/>
      <c r="P837" s="28"/>
      <c r="Q837" s="28"/>
      <c r="R837" s="29"/>
      <c r="S837" s="29"/>
      <c r="T837" s="29"/>
      <c r="U837" s="29"/>
      <c r="V837" s="13"/>
      <c r="W837" s="13"/>
      <c r="X837" s="13"/>
      <c r="Y837" s="13"/>
      <c r="Z837" s="13"/>
      <c r="AA837" s="13"/>
      <c r="AB837" s="13"/>
      <c r="AC837" s="13"/>
    </row>
    <row r="838" spans="2:29" ht="16">
      <c r="B838" s="69"/>
      <c r="C838" s="70"/>
      <c r="D838" s="70"/>
      <c r="E838" s="70"/>
      <c r="F838" s="70"/>
      <c r="G838" s="85"/>
      <c r="H838" s="85"/>
      <c r="I838" s="86"/>
      <c r="J838" s="88" t="s">
        <v>1381</v>
      </c>
      <c r="K838" s="86"/>
      <c r="L838" s="34"/>
      <c r="M838" s="26"/>
      <c r="N838" s="26"/>
      <c r="O838" s="27"/>
      <c r="P838" s="28"/>
      <c r="Q838" s="28"/>
      <c r="R838" s="29"/>
      <c r="S838" s="29"/>
      <c r="T838" s="29"/>
      <c r="U838" s="29"/>
      <c r="V838" s="13"/>
      <c r="W838" s="13"/>
      <c r="X838" s="13"/>
      <c r="Y838" s="13"/>
      <c r="Z838" s="13"/>
      <c r="AA838" s="13"/>
      <c r="AB838" s="13"/>
      <c r="AC838" s="13"/>
    </row>
    <row r="839" spans="2:29">
      <c r="B839" s="69"/>
      <c r="C839" s="70"/>
      <c r="D839" s="70"/>
      <c r="E839" s="70"/>
      <c r="F839" s="70"/>
      <c r="G839" s="85"/>
      <c r="H839" s="85"/>
      <c r="I839" s="86"/>
      <c r="J839" s="88"/>
      <c r="K839" s="86"/>
      <c r="L839" s="34"/>
      <c r="M839" s="26"/>
      <c r="N839" s="26"/>
      <c r="O839" s="27"/>
      <c r="P839" s="28"/>
      <c r="Q839" s="28"/>
      <c r="R839" s="29"/>
      <c r="S839" s="29"/>
      <c r="T839" s="29"/>
      <c r="U839" s="29"/>
      <c r="V839" s="13"/>
      <c r="W839" s="13"/>
      <c r="X839" s="13"/>
      <c r="Y839" s="13"/>
      <c r="Z839" s="13"/>
      <c r="AA839" s="13"/>
      <c r="AB839" s="13"/>
      <c r="AC839" s="13"/>
    </row>
    <row r="840" spans="2:29" ht="16">
      <c r="B840" s="69"/>
      <c r="C840" s="70"/>
      <c r="D840" s="70"/>
      <c r="E840" s="70"/>
      <c r="F840" s="70"/>
      <c r="G840" s="85"/>
      <c r="H840" s="85"/>
      <c r="I840" s="86"/>
      <c r="J840" s="88" t="s">
        <v>1370</v>
      </c>
      <c r="K840" s="86"/>
      <c r="L840" s="34"/>
      <c r="M840" s="26"/>
      <c r="N840" s="26"/>
      <c r="O840" s="27"/>
      <c r="P840" s="28"/>
      <c r="Q840" s="28"/>
      <c r="R840" s="29"/>
      <c r="S840" s="29"/>
      <c r="T840" s="29"/>
      <c r="U840" s="29"/>
      <c r="V840" s="13"/>
      <c r="W840" s="13"/>
      <c r="X840" s="13"/>
      <c r="Y840" s="13"/>
      <c r="Z840" s="13"/>
      <c r="AA840" s="13"/>
      <c r="AB840" s="13"/>
      <c r="AC840" s="13"/>
    </row>
    <row r="841" spans="2:29" ht="16">
      <c r="B841" s="69"/>
      <c r="C841" s="70"/>
      <c r="D841" s="70"/>
      <c r="E841" s="70"/>
      <c r="F841" s="70"/>
      <c r="G841" s="85"/>
      <c r="H841" s="85"/>
      <c r="I841" s="86"/>
      <c r="J841" s="88" t="s">
        <v>1382</v>
      </c>
      <c r="K841" s="86"/>
      <c r="L841" s="34"/>
      <c r="M841" s="26"/>
      <c r="N841" s="26"/>
      <c r="O841" s="27"/>
      <c r="P841" s="28"/>
      <c r="Q841" s="28"/>
      <c r="R841" s="29"/>
      <c r="S841" s="29"/>
      <c r="T841" s="29"/>
      <c r="U841" s="29"/>
      <c r="V841" s="13"/>
      <c r="W841" s="13"/>
      <c r="X841" s="13"/>
      <c r="Y841" s="13"/>
      <c r="Z841" s="13"/>
      <c r="AA841" s="13"/>
      <c r="AB841" s="13"/>
      <c r="AC841" s="13"/>
    </row>
    <row r="842" spans="2:29" ht="16">
      <c r="B842" s="69"/>
      <c r="C842" s="70"/>
      <c r="D842" s="70"/>
      <c r="E842" s="70"/>
      <c r="F842" s="70"/>
      <c r="G842" s="85"/>
      <c r="H842" s="85"/>
      <c r="I842" s="86"/>
      <c r="J842" s="88" t="s">
        <v>1383</v>
      </c>
      <c r="K842" s="86"/>
      <c r="L842" s="34"/>
      <c r="M842" s="26"/>
      <c r="N842" s="26"/>
      <c r="O842" s="27"/>
      <c r="P842" s="28"/>
      <c r="Q842" s="28"/>
      <c r="R842" s="29"/>
      <c r="S842" s="29"/>
      <c r="T842" s="29"/>
      <c r="U842" s="29"/>
      <c r="V842" s="13"/>
      <c r="W842" s="13"/>
      <c r="X842" s="13"/>
      <c r="Y842" s="13"/>
      <c r="Z842" s="13"/>
      <c r="AA842" s="13"/>
      <c r="AB842" s="13"/>
      <c r="AC842" s="13"/>
    </row>
    <row r="843" spans="2:29" ht="16">
      <c r="B843" s="69"/>
      <c r="C843" s="70"/>
      <c r="D843" s="70"/>
      <c r="E843" s="70"/>
      <c r="F843" s="70"/>
      <c r="G843" s="85"/>
      <c r="H843" s="85"/>
      <c r="I843" s="86"/>
      <c r="J843" s="88" t="s">
        <v>1384</v>
      </c>
      <c r="K843" s="86"/>
      <c r="L843" s="34"/>
      <c r="M843" s="26"/>
      <c r="N843" s="26"/>
      <c r="O843" s="27"/>
      <c r="P843" s="28"/>
      <c r="Q843" s="28"/>
      <c r="R843" s="29"/>
      <c r="S843" s="29"/>
      <c r="T843" s="29"/>
      <c r="U843" s="29"/>
      <c r="V843" s="13"/>
      <c r="W843" s="13"/>
      <c r="X843" s="13"/>
      <c r="Y843" s="13"/>
      <c r="Z843" s="13"/>
      <c r="AA843" s="13"/>
      <c r="AB843" s="13"/>
      <c r="AC843" s="13"/>
    </row>
    <row r="844" spans="2:29" ht="16">
      <c r="B844" s="69"/>
      <c r="C844" s="70"/>
      <c r="D844" s="70"/>
      <c r="E844" s="70"/>
      <c r="F844" s="70"/>
      <c r="G844" s="85"/>
      <c r="H844" s="85"/>
      <c r="I844" s="86"/>
      <c r="J844" s="88" t="s">
        <v>1385</v>
      </c>
      <c r="K844" s="86"/>
      <c r="L844" s="34"/>
      <c r="M844" s="26"/>
      <c r="N844" s="26"/>
      <c r="O844" s="27"/>
      <c r="P844" s="28"/>
      <c r="Q844" s="28"/>
      <c r="R844" s="29"/>
      <c r="S844" s="29"/>
      <c r="T844" s="29"/>
      <c r="U844" s="29"/>
      <c r="V844" s="13"/>
      <c r="W844" s="13"/>
      <c r="X844" s="13"/>
      <c r="Y844" s="13"/>
      <c r="Z844" s="13"/>
      <c r="AA844" s="13"/>
      <c r="AB844" s="13"/>
      <c r="AC844" s="13"/>
    </row>
    <row r="845" spans="2:29" ht="16">
      <c r="B845" s="69"/>
      <c r="C845" s="70"/>
      <c r="D845" s="70"/>
      <c r="E845" s="70"/>
      <c r="F845" s="70"/>
      <c r="G845" s="85"/>
      <c r="H845" s="85"/>
      <c r="I845" s="86"/>
      <c r="J845" s="88" t="s">
        <v>1386</v>
      </c>
      <c r="K845" s="86"/>
      <c r="L845" s="34"/>
      <c r="M845" s="26"/>
      <c r="N845" s="26"/>
      <c r="O845" s="27"/>
      <c r="P845" s="28"/>
      <c r="Q845" s="28"/>
      <c r="R845" s="29"/>
      <c r="S845" s="29"/>
      <c r="T845" s="29"/>
      <c r="U845" s="29"/>
      <c r="V845" s="13"/>
      <c r="W845" s="13"/>
      <c r="X845" s="13"/>
      <c r="Y845" s="13"/>
      <c r="Z845" s="13"/>
      <c r="AA845" s="13"/>
      <c r="AB845" s="13"/>
      <c r="AC845" s="13"/>
    </row>
    <row r="846" spans="2:29" ht="16">
      <c r="B846" s="69"/>
      <c r="C846" s="70"/>
      <c r="D846" s="70"/>
      <c r="E846" s="70"/>
      <c r="F846" s="70"/>
      <c r="G846" s="85"/>
      <c r="H846" s="85"/>
      <c r="I846" s="86"/>
      <c r="J846" s="88" t="s">
        <v>1387</v>
      </c>
      <c r="K846" s="86"/>
      <c r="L846" s="34"/>
      <c r="M846" s="26"/>
      <c r="N846" s="26"/>
      <c r="O846" s="27"/>
      <c r="P846" s="28"/>
      <c r="Q846" s="28"/>
      <c r="R846" s="29"/>
      <c r="S846" s="29"/>
      <c r="T846" s="29"/>
      <c r="U846" s="29"/>
      <c r="V846" s="13"/>
      <c r="W846" s="13"/>
      <c r="X846" s="13"/>
      <c r="Y846" s="13"/>
      <c r="Z846" s="13"/>
      <c r="AA846" s="13"/>
      <c r="AB846" s="13"/>
      <c r="AC846" s="13"/>
    </row>
    <row r="847" spans="2:29" ht="16">
      <c r="B847" s="69"/>
      <c r="C847" s="70"/>
      <c r="D847" s="70"/>
      <c r="E847" s="70"/>
      <c r="F847" s="70"/>
      <c r="G847" s="85"/>
      <c r="H847" s="85"/>
      <c r="I847" s="86"/>
      <c r="J847" s="88" t="s">
        <v>1388</v>
      </c>
      <c r="K847" s="86"/>
      <c r="L847" s="34"/>
      <c r="M847" s="26"/>
      <c r="N847" s="26"/>
      <c r="O847" s="27"/>
      <c r="P847" s="28"/>
      <c r="Q847" s="28"/>
      <c r="R847" s="29"/>
      <c r="S847" s="29"/>
      <c r="T847" s="29"/>
      <c r="U847" s="29"/>
      <c r="V847" s="13"/>
      <c r="W847" s="13"/>
      <c r="X847" s="13"/>
      <c r="Y847" s="13"/>
      <c r="Z847" s="13"/>
      <c r="AA847" s="13"/>
      <c r="AB847" s="13"/>
      <c r="AC847" s="13"/>
    </row>
    <row r="848" spans="2:29" ht="16">
      <c r="B848" s="69"/>
      <c r="C848" s="70"/>
      <c r="D848" s="70"/>
      <c r="E848" s="70"/>
      <c r="F848" s="70"/>
      <c r="G848" s="85"/>
      <c r="H848" s="85"/>
      <c r="I848" s="86"/>
      <c r="J848" s="88" t="s">
        <v>1389</v>
      </c>
      <c r="K848" s="86"/>
      <c r="L848" s="34"/>
      <c r="M848" s="26"/>
      <c r="N848" s="26"/>
      <c r="O848" s="27"/>
      <c r="P848" s="28"/>
      <c r="Q848" s="28"/>
      <c r="R848" s="29"/>
      <c r="S848" s="29"/>
      <c r="T848" s="29"/>
      <c r="U848" s="29"/>
      <c r="V848" s="13"/>
      <c r="W848" s="13"/>
      <c r="X848" s="13"/>
      <c r="Y848" s="13"/>
      <c r="Z848" s="13"/>
      <c r="AA848" s="13"/>
      <c r="AB848" s="13"/>
      <c r="AC848" s="13"/>
    </row>
    <row r="849" spans="2:29" ht="16">
      <c r="B849" s="69"/>
      <c r="C849" s="70"/>
      <c r="D849" s="70"/>
      <c r="E849" s="70"/>
      <c r="F849" s="70"/>
      <c r="G849" s="85"/>
      <c r="H849" s="85"/>
      <c r="I849" s="86"/>
      <c r="J849" s="88" t="s">
        <v>1390</v>
      </c>
      <c r="K849" s="86"/>
      <c r="L849" s="34"/>
      <c r="M849" s="26"/>
      <c r="N849" s="26"/>
      <c r="O849" s="27"/>
      <c r="P849" s="28"/>
      <c r="Q849" s="28"/>
      <c r="R849" s="29"/>
      <c r="S849" s="29"/>
      <c r="T849" s="29"/>
      <c r="U849" s="29"/>
      <c r="V849" s="13"/>
      <c r="W849" s="13"/>
      <c r="X849" s="13"/>
      <c r="Y849" s="13"/>
      <c r="Z849" s="13"/>
      <c r="AA849" s="13"/>
      <c r="AB849" s="13"/>
      <c r="AC849" s="13"/>
    </row>
    <row r="850" spans="2:29" ht="16">
      <c r="B850" s="69"/>
      <c r="C850" s="70"/>
      <c r="D850" s="70"/>
      <c r="E850" s="70"/>
      <c r="F850" s="70"/>
      <c r="G850" s="85"/>
      <c r="H850" s="85"/>
      <c r="I850" s="86"/>
      <c r="J850" s="88" t="s">
        <v>1391</v>
      </c>
      <c r="K850" s="86"/>
      <c r="L850" s="34"/>
      <c r="M850" s="26"/>
      <c r="N850" s="26"/>
      <c r="O850" s="27"/>
      <c r="P850" s="28"/>
      <c r="Q850" s="28"/>
      <c r="R850" s="29"/>
      <c r="S850" s="29"/>
      <c r="T850" s="29"/>
      <c r="U850" s="29"/>
      <c r="V850" s="13"/>
      <c r="W850" s="13"/>
      <c r="X850" s="13"/>
      <c r="Y850" s="13"/>
      <c r="Z850" s="13"/>
      <c r="AA850" s="13"/>
      <c r="AB850" s="13"/>
      <c r="AC850" s="13"/>
    </row>
    <row r="851" spans="2:29">
      <c r="B851" s="69"/>
      <c r="C851" s="70"/>
      <c r="D851" s="70"/>
      <c r="E851" s="70"/>
      <c r="F851" s="70"/>
      <c r="G851" s="85"/>
      <c r="H851" s="85"/>
      <c r="I851" s="86"/>
      <c r="J851" s="88"/>
      <c r="K851" s="86"/>
      <c r="L851" s="34"/>
      <c r="M851" s="26"/>
      <c r="N851" s="26"/>
      <c r="O851" s="27"/>
      <c r="P851" s="28"/>
      <c r="Q851" s="28"/>
      <c r="R851" s="29"/>
      <c r="S851" s="29"/>
      <c r="T851" s="29"/>
      <c r="U851" s="29"/>
      <c r="V851" s="13"/>
      <c r="W851" s="13"/>
      <c r="X851" s="13"/>
      <c r="Y851" s="13"/>
      <c r="Z851" s="13"/>
      <c r="AA851" s="13"/>
      <c r="AB851" s="13"/>
      <c r="AC851" s="13"/>
    </row>
    <row r="852" spans="2:29" ht="16">
      <c r="B852" s="69"/>
      <c r="C852" s="70"/>
      <c r="D852" s="70"/>
      <c r="E852" s="70"/>
      <c r="F852" s="70"/>
      <c r="G852" s="85"/>
      <c r="H852" s="85"/>
      <c r="I852" s="86"/>
      <c r="J852" s="88" t="s">
        <v>1371</v>
      </c>
      <c r="K852" s="86"/>
      <c r="L852" s="34"/>
      <c r="M852" s="26"/>
      <c r="N852" s="26"/>
      <c r="O852" s="27"/>
      <c r="P852" s="28"/>
      <c r="Q852" s="28"/>
      <c r="R852" s="29"/>
      <c r="S852" s="29"/>
      <c r="T852" s="29"/>
      <c r="U852" s="29"/>
      <c r="V852" s="13"/>
      <c r="W852" s="13"/>
      <c r="X852" s="13"/>
      <c r="Y852" s="13"/>
      <c r="Z852" s="13"/>
      <c r="AA852" s="13"/>
      <c r="AB852" s="13"/>
      <c r="AC852" s="13"/>
    </row>
    <row r="853" spans="2:29" ht="16">
      <c r="B853" s="69"/>
      <c r="C853" s="70"/>
      <c r="D853" s="70"/>
      <c r="E853" s="70"/>
      <c r="F853" s="70"/>
      <c r="G853" s="85"/>
      <c r="H853" s="85"/>
      <c r="I853" s="86"/>
      <c r="J853" s="88" t="s">
        <v>1372</v>
      </c>
      <c r="K853" s="86"/>
      <c r="L853" s="34"/>
      <c r="M853" s="26"/>
      <c r="N853" s="26"/>
      <c r="O853" s="27"/>
      <c r="P853" s="28"/>
      <c r="Q853" s="28"/>
      <c r="R853" s="29"/>
      <c r="S853" s="29"/>
      <c r="T853" s="29"/>
      <c r="U853" s="29"/>
      <c r="V853" s="13"/>
      <c r="W853" s="13"/>
      <c r="X853" s="13"/>
      <c r="Y853" s="13"/>
      <c r="Z853" s="13"/>
      <c r="AA853" s="13"/>
      <c r="AB853" s="13"/>
      <c r="AC853" s="13"/>
    </row>
    <row r="854" spans="2:29" ht="32">
      <c r="B854" s="69"/>
      <c r="C854" s="70"/>
      <c r="D854" s="70"/>
      <c r="E854" s="70"/>
      <c r="F854" s="70"/>
      <c r="G854" s="85"/>
      <c r="H854" s="85"/>
      <c r="I854" s="86" t="s">
        <v>1393</v>
      </c>
      <c r="J854" s="86"/>
      <c r="K854" s="86"/>
      <c r="L854" s="34"/>
      <c r="M854" s="26"/>
      <c r="N854" s="26"/>
      <c r="O854" s="27"/>
      <c r="P854" s="28"/>
      <c r="Q854" s="28"/>
      <c r="R854" s="29"/>
      <c r="S854" s="29"/>
      <c r="T854" s="29"/>
      <c r="U854" s="29"/>
      <c r="V854" s="13"/>
      <c r="W854" s="13"/>
      <c r="X854" s="13"/>
      <c r="Y854" s="13"/>
      <c r="Z854" s="13"/>
      <c r="AA854" s="13"/>
      <c r="AB854" s="13"/>
      <c r="AC854" s="13"/>
    </row>
    <row r="855" spans="2:29" ht="16">
      <c r="B855" s="69"/>
      <c r="C855" s="70"/>
      <c r="D855" s="70"/>
      <c r="E855" s="70"/>
      <c r="F855" s="70"/>
      <c r="G855" s="85"/>
      <c r="H855" s="85"/>
      <c r="I855" s="219" t="s">
        <v>1402</v>
      </c>
      <c r="J855" s="86"/>
      <c r="K855" s="86"/>
      <c r="L855" s="34"/>
      <c r="M855" s="26"/>
      <c r="N855" s="26"/>
      <c r="O855" s="27"/>
      <c r="P855" s="28"/>
      <c r="Q855" s="28"/>
      <c r="R855" s="29"/>
      <c r="S855" s="29"/>
      <c r="T855" s="29"/>
      <c r="U855" s="29"/>
      <c r="V855" s="13"/>
      <c r="W855" s="13"/>
      <c r="X855" s="13"/>
      <c r="Y855" s="13"/>
      <c r="Z855" s="13"/>
      <c r="AA855" s="13"/>
      <c r="AB855" s="13"/>
      <c r="AC855" s="13"/>
    </row>
    <row r="856" spans="2:29" ht="16">
      <c r="B856" s="69"/>
      <c r="C856" s="70"/>
      <c r="D856" s="70"/>
      <c r="E856" s="70"/>
      <c r="F856" s="70"/>
      <c r="G856" s="85"/>
      <c r="H856" s="85"/>
      <c r="I856" s="121" t="s">
        <v>1373</v>
      </c>
      <c r="J856" s="86"/>
      <c r="K856" s="86"/>
      <c r="L856" s="34"/>
      <c r="M856" s="26"/>
      <c r="N856" s="26"/>
      <c r="O856" s="27"/>
      <c r="P856" s="28"/>
      <c r="Q856" s="28"/>
      <c r="R856" s="29"/>
      <c r="S856" s="29"/>
      <c r="T856" s="29"/>
      <c r="U856" s="29"/>
      <c r="V856" s="13"/>
      <c r="W856" s="13"/>
      <c r="X856" s="13"/>
      <c r="Y856" s="13"/>
      <c r="Z856" s="13"/>
      <c r="AA856" s="13"/>
      <c r="AB856" s="13"/>
      <c r="AC856" s="13"/>
    </row>
    <row r="857" spans="2:29" ht="16">
      <c r="B857" s="69"/>
      <c r="C857" s="70"/>
      <c r="D857" s="70"/>
      <c r="E857" s="70"/>
      <c r="F857" s="70"/>
      <c r="G857" s="85"/>
      <c r="H857" s="85"/>
      <c r="I857" s="121" t="s">
        <v>1395</v>
      </c>
      <c r="J857" s="86"/>
      <c r="K857" s="86"/>
      <c r="L857" s="34"/>
      <c r="M857" s="26"/>
      <c r="N857" s="26"/>
      <c r="O857" s="27"/>
      <c r="P857" s="28"/>
      <c r="Q857" s="28"/>
      <c r="R857" s="29"/>
      <c r="S857" s="29"/>
      <c r="T857" s="29"/>
      <c r="U857" s="29"/>
      <c r="V857" s="13"/>
      <c r="W857" s="13"/>
      <c r="X857" s="13"/>
      <c r="Y857" s="13"/>
      <c r="Z857" s="13"/>
      <c r="AA857" s="13"/>
      <c r="AB857" s="13"/>
      <c r="AC857" s="13"/>
    </row>
    <row r="858" spans="2:29" ht="32">
      <c r="B858" s="69"/>
      <c r="C858" s="70"/>
      <c r="D858" s="70"/>
      <c r="E858" s="70"/>
      <c r="F858" s="70"/>
      <c r="G858" s="85"/>
      <c r="H858" s="85"/>
      <c r="I858" s="121" t="s">
        <v>1396</v>
      </c>
      <c r="J858" s="86"/>
      <c r="K858" s="86"/>
      <c r="L858" s="34"/>
      <c r="M858" s="26"/>
      <c r="N858" s="26"/>
      <c r="O858" s="27"/>
      <c r="P858" s="28"/>
      <c r="Q858" s="28"/>
      <c r="R858" s="29"/>
      <c r="S858" s="29"/>
      <c r="T858" s="29"/>
      <c r="U858" s="29"/>
      <c r="V858" s="13"/>
      <c r="W858" s="13"/>
      <c r="X858" s="13"/>
      <c r="Y858" s="13"/>
      <c r="Z858" s="13"/>
      <c r="AA858" s="13"/>
      <c r="AB858" s="13"/>
      <c r="AC858" s="13"/>
    </row>
    <row r="859" spans="2:29" ht="16">
      <c r="B859" s="69"/>
      <c r="C859" s="70"/>
      <c r="D859" s="70"/>
      <c r="E859" s="70"/>
      <c r="F859" s="70"/>
      <c r="G859" s="85"/>
      <c r="H859" s="85"/>
      <c r="I859" s="121" t="s">
        <v>1403</v>
      </c>
      <c r="J859" s="86"/>
      <c r="K859" s="86"/>
      <c r="L859" s="34"/>
      <c r="M859" s="26"/>
      <c r="N859" s="26"/>
      <c r="O859" s="27"/>
      <c r="P859" s="28"/>
      <c r="Q859" s="28"/>
      <c r="R859" s="29"/>
      <c r="S859" s="29"/>
      <c r="T859" s="29"/>
      <c r="U859" s="29"/>
      <c r="V859" s="13"/>
      <c r="W859" s="13"/>
      <c r="X859" s="13"/>
      <c r="Y859" s="13"/>
      <c r="Z859" s="13"/>
      <c r="AA859" s="13"/>
      <c r="AB859" s="13"/>
      <c r="AC859" s="13"/>
    </row>
    <row r="860" spans="2:29" ht="16">
      <c r="B860" s="69"/>
      <c r="C860" s="70"/>
      <c r="D860" s="70"/>
      <c r="E860" s="70"/>
      <c r="F860" s="70"/>
      <c r="G860" s="85"/>
      <c r="H860" s="85"/>
      <c r="I860" s="121" t="s">
        <v>1404</v>
      </c>
      <c r="J860" s="86"/>
      <c r="K860" s="86"/>
      <c r="L860" s="34"/>
      <c r="M860" s="26"/>
      <c r="N860" s="26"/>
      <c r="O860" s="27"/>
      <c r="P860" s="28"/>
      <c r="Q860" s="28"/>
      <c r="R860" s="29"/>
      <c r="S860" s="29"/>
      <c r="T860" s="29"/>
      <c r="U860" s="29"/>
      <c r="V860" s="13"/>
      <c r="W860" s="13"/>
      <c r="X860" s="13"/>
      <c r="Y860" s="13"/>
      <c r="Z860" s="13"/>
      <c r="AA860" s="13"/>
      <c r="AB860" s="13"/>
      <c r="AC860" s="13"/>
    </row>
    <row r="861" spans="2:29" ht="16">
      <c r="B861" s="69"/>
      <c r="C861" s="70"/>
      <c r="D861" s="70"/>
      <c r="E861" s="70"/>
      <c r="F861" s="70"/>
      <c r="G861" s="85"/>
      <c r="H861" s="85"/>
      <c r="I861" s="121" t="s">
        <v>1405</v>
      </c>
      <c r="J861" s="86"/>
      <c r="K861" s="86"/>
      <c r="L861" s="34"/>
      <c r="M861" s="26"/>
      <c r="N861" s="26"/>
      <c r="O861" s="27"/>
      <c r="P861" s="28"/>
      <c r="Q861" s="28"/>
      <c r="R861" s="29"/>
      <c r="S861" s="29"/>
      <c r="T861" s="29"/>
      <c r="U861" s="29"/>
      <c r="V861" s="13"/>
      <c r="W861" s="13"/>
      <c r="X861" s="13"/>
      <c r="Y861" s="13"/>
      <c r="Z861" s="13"/>
      <c r="AA861" s="13"/>
      <c r="AB861" s="13"/>
      <c r="AC861" s="13"/>
    </row>
    <row r="862" spans="2:29" ht="16">
      <c r="B862" s="69"/>
      <c r="C862" s="70"/>
      <c r="D862" s="70"/>
      <c r="E862" s="70"/>
      <c r="F862" s="70"/>
      <c r="G862" s="85"/>
      <c r="H862" s="85"/>
      <c r="I862" s="121" t="s">
        <v>1406</v>
      </c>
      <c r="J862" s="86"/>
      <c r="K862" s="86"/>
      <c r="L862" s="34"/>
      <c r="M862" s="26"/>
      <c r="N862" s="26"/>
      <c r="O862" s="27"/>
      <c r="P862" s="28"/>
      <c r="Q862" s="28"/>
      <c r="R862" s="29"/>
      <c r="S862" s="29"/>
      <c r="T862" s="29"/>
      <c r="U862" s="29"/>
      <c r="V862" s="13"/>
      <c r="W862" s="13"/>
      <c r="X862" s="13"/>
      <c r="Y862" s="13"/>
      <c r="Z862" s="13"/>
      <c r="AA862" s="13"/>
      <c r="AB862" s="13"/>
      <c r="AC862" s="13"/>
    </row>
    <row r="863" spans="2:29" ht="16">
      <c r="B863" s="69"/>
      <c r="C863" s="70"/>
      <c r="D863" s="70"/>
      <c r="E863" s="70"/>
      <c r="F863" s="70"/>
      <c r="G863" s="85"/>
      <c r="H863" s="85"/>
      <c r="I863" s="121" t="s">
        <v>1407</v>
      </c>
      <c r="J863" s="86"/>
      <c r="K863" s="86"/>
      <c r="L863" s="34"/>
      <c r="M863" s="26"/>
      <c r="N863" s="26"/>
      <c r="O863" s="27"/>
      <c r="P863" s="28"/>
      <c r="Q863" s="28"/>
      <c r="R863" s="29"/>
      <c r="S863" s="29"/>
      <c r="T863" s="29"/>
      <c r="U863" s="29"/>
      <c r="V863" s="13"/>
      <c r="W863" s="13"/>
      <c r="X863" s="13"/>
      <c r="Y863" s="13"/>
      <c r="Z863" s="13"/>
      <c r="AA863" s="13"/>
      <c r="AB863" s="13"/>
      <c r="AC863" s="13"/>
    </row>
    <row r="864" spans="2:29" ht="16">
      <c r="B864" s="69"/>
      <c r="C864" s="70"/>
      <c r="D864" s="70"/>
      <c r="E864" s="70"/>
      <c r="F864" s="70"/>
      <c r="G864" s="85"/>
      <c r="H864" s="85"/>
      <c r="I864" s="121" t="s">
        <v>1105</v>
      </c>
      <c r="J864" s="86"/>
      <c r="K864" s="86"/>
      <c r="L864" s="34"/>
      <c r="M864" s="26"/>
      <c r="N864" s="26"/>
      <c r="O864" s="27"/>
      <c r="P864" s="28"/>
      <c r="Q864" s="28"/>
      <c r="R864" s="29"/>
      <c r="S864" s="29"/>
      <c r="T864" s="29"/>
      <c r="U864" s="29"/>
      <c r="V864" s="13"/>
      <c r="W864" s="13"/>
      <c r="X864" s="13"/>
      <c r="Y864" s="13"/>
      <c r="Z864" s="13"/>
      <c r="AA864" s="13"/>
      <c r="AB864" s="13"/>
      <c r="AC864" s="13"/>
    </row>
    <row r="865" spans="2:29" ht="16">
      <c r="B865" s="69"/>
      <c r="C865" s="70"/>
      <c r="D865" s="70"/>
      <c r="E865" s="70"/>
      <c r="F865" s="70"/>
      <c r="G865" s="85"/>
      <c r="H865" s="85"/>
      <c r="I865" s="121" t="s">
        <v>1408</v>
      </c>
      <c r="J865" s="86"/>
      <c r="K865" s="86"/>
      <c r="L865" s="34"/>
      <c r="M865" s="26"/>
      <c r="N865" s="26"/>
      <c r="O865" s="27"/>
      <c r="P865" s="28"/>
      <c r="Q865" s="28"/>
      <c r="R865" s="29"/>
      <c r="S865" s="29"/>
      <c r="T865" s="29"/>
      <c r="U865" s="29"/>
      <c r="V865" s="13"/>
      <c r="W865" s="13"/>
      <c r="X865" s="13"/>
      <c r="Y865" s="13"/>
      <c r="Z865" s="13"/>
      <c r="AA865" s="13"/>
      <c r="AB865" s="13"/>
      <c r="AC865" s="13"/>
    </row>
    <row r="866" spans="2:29" ht="16">
      <c r="B866" s="69"/>
      <c r="C866" s="70"/>
      <c r="D866" s="70"/>
      <c r="E866" s="70"/>
      <c r="F866" s="70"/>
      <c r="G866" s="85"/>
      <c r="H866" s="85"/>
      <c r="I866" s="121" t="s">
        <v>1409</v>
      </c>
      <c r="J866" s="86"/>
      <c r="K866" s="86"/>
      <c r="L866" s="34"/>
      <c r="M866" s="26"/>
      <c r="N866" s="26"/>
      <c r="O866" s="27"/>
      <c r="P866" s="28"/>
      <c r="Q866" s="28"/>
      <c r="R866" s="29"/>
      <c r="S866" s="29"/>
      <c r="T866" s="29"/>
      <c r="U866" s="29"/>
      <c r="V866" s="13"/>
      <c r="W866" s="13"/>
      <c r="X866" s="13"/>
      <c r="Y866" s="13"/>
      <c r="Z866" s="13"/>
      <c r="AA866" s="13"/>
      <c r="AB866" s="13"/>
      <c r="AC866" s="13"/>
    </row>
    <row r="867" spans="2:29" ht="16">
      <c r="B867" s="69"/>
      <c r="C867" s="70"/>
      <c r="D867" s="70"/>
      <c r="E867" s="70"/>
      <c r="F867" s="70"/>
      <c r="G867" s="85"/>
      <c r="H867" s="85"/>
      <c r="I867" s="121" t="s">
        <v>1123</v>
      </c>
      <c r="J867" s="86"/>
      <c r="K867" s="86"/>
      <c r="L867" s="34"/>
      <c r="M867" s="26"/>
      <c r="N867" s="26"/>
      <c r="O867" s="27"/>
      <c r="P867" s="28"/>
      <c r="Q867" s="28"/>
      <c r="R867" s="29"/>
      <c r="S867" s="29"/>
      <c r="T867" s="29"/>
      <c r="U867" s="29"/>
      <c r="V867" s="13"/>
      <c r="W867" s="13"/>
      <c r="X867" s="13"/>
      <c r="Y867" s="13"/>
      <c r="Z867" s="13"/>
      <c r="AA867" s="13"/>
      <c r="AB867" s="13"/>
      <c r="AC867" s="13"/>
    </row>
    <row r="868" spans="2:29" ht="16">
      <c r="B868" s="62"/>
      <c r="C868" s="63"/>
      <c r="D868" s="63"/>
      <c r="E868" s="63"/>
      <c r="F868" s="63"/>
      <c r="G868" s="81"/>
      <c r="H868" s="81"/>
      <c r="I868" s="134" t="s">
        <v>575</v>
      </c>
      <c r="J868" s="82"/>
      <c r="K868" s="82"/>
      <c r="L868" s="34"/>
      <c r="M868" s="26"/>
      <c r="N868" s="26"/>
      <c r="O868" s="27"/>
      <c r="P868" s="28"/>
      <c r="Q868" s="28"/>
      <c r="R868" s="29"/>
      <c r="S868" s="29"/>
      <c r="T868" s="29"/>
      <c r="U868" s="29"/>
      <c r="V868" s="13"/>
      <c r="W868" s="13"/>
      <c r="X868" s="13"/>
      <c r="Y868" s="13"/>
      <c r="Z868" s="13"/>
      <c r="AA868" s="13"/>
      <c r="AB868" s="13"/>
      <c r="AC868" s="13"/>
    </row>
    <row r="869" spans="2:29" ht="16">
      <c r="B869" s="57"/>
      <c r="C869" s="58" t="s">
        <v>23</v>
      </c>
      <c r="D869" s="58" t="s">
        <v>763</v>
      </c>
      <c r="E869" s="58" t="s">
        <v>24</v>
      </c>
      <c r="F869" s="58">
        <f>IF(C869&lt;&gt;"", COUNTA($C$14:C869), "")</f>
        <v>58</v>
      </c>
      <c r="G869" s="83" t="s">
        <v>1435</v>
      </c>
      <c r="H869" s="83" t="s">
        <v>796</v>
      </c>
      <c r="I869" s="90" t="s">
        <v>1263</v>
      </c>
      <c r="J869" s="90"/>
      <c r="K869" s="84" t="s">
        <v>705</v>
      </c>
      <c r="L869" s="34"/>
      <c r="M869" s="26"/>
      <c r="N869" s="26"/>
      <c r="O869" s="27"/>
      <c r="P869" s="28"/>
      <c r="Q869" s="28"/>
      <c r="R869" s="29"/>
      <c r="S869" s="29"/>
      <c r="T869" s="29"/>
      <c r="U869" s="29"/>
      <c r="V869" s="13"/>
      <c r="W869" s="13"/>
      <c r="X869" s="13"/>
      <c r="Y869" s="13"/>
      <c r="Z869" s="13"/>
      <c r="AA869" s="13"/>
      <c r="AB869" s="13"/>
      <c r="AC869" s="13"/>
    </row>
    <row r="870" spans="2:29" ht="16">
      <c r="B870" s="69"/>
      <c r="C870" s="70"/>
      <c r="D870" s="70"/>
      <c r="E870" s="70"/>
      <c r="F870" s="70"/>
      <c r="G870" s="85" t="s">
        <v>1436</v>
      </c>
      <c r="H870" s="85"/>
      <c r="I870" s="86" t="s">
        <v>637</v>
      </c>
      <c r="J870" s="86"/>
      <c r="K870" s="87"/>
      <c r="L870" s="34"/>
      <c r="M870" s="26"/>
      <c r="N870" s="26"/>
      <c r="O870" s="27"/>
      <c r="P870" s="28"/>
      <c r="Q870" s="28"/>
      <c r="R870" s="29"/>
      <c r="S870" s="29"/>
      <c r="T870" s="29"/>
      <c r="U870" s="29"/>
      <c r="V870" s="13"/>
      <c r="W870" s="13"/>
      <c r="X870" s="13"/>
      <c r="Y870" s="13"/>
      <c r="Z870" s="13"/>
      <c r="AA870" s="13"/>
      <c r="AB870" s="13"/>
      <c r="AC870" s="13"/>
    </row>
    <row r="871" spans="2:29" ht="16">
      <c r="B871" s="69"/>
      <c r="C871" s="70"/>
      <c r="D871" s="70"/>
      <c r="E871" s="70"/>
      <c r="F871" s="70"/>
      <c r="G871" s="85"/>
      <c r="H871" s="85"/>
      <c r="I871" s="86" t="s">
        <v>555</v>
      </c>
      <c r="J871" s="86"/>
      <c r="K871" s="87"/>
      <c r="L871" s="34"/>
      <c r="M871" s="26"/>
      <c r="N871" s="26"/>
      <c r="O871" s="27"/>
      <c r="P871" s="28"/>
      <c r="Q871" s="28"/>
      <c r="R871" s="29"/>
      <c r="S871" s="29"/>
      <c r="T871" s="29"/>
      <c r="U871" s="29"/>
      <c r="V871" s="13"/>
      <c r="W871" s="13"/>
      <c r="X871" s="13"/>
      <c r="Y871" s="13"/>
      <c r="Z871" s="13"/>
      <c r="AA871" s="13"/>
      <c r="AB871" s="13"/>
      <c r="AC871" s="13"/>
    </row>
    <row r="872" spans="2:29" ht="16">
      <c r="B872" s="69"/>
      <c r="C872" s="70"/>
      <c r="D872" s="70"/>
      <c r="E872" s="70"/>
      <c r="F872" s="70" t="str">
        <f>IF(C872&lt;&gt;"", COUNTA($C$14:C872), "")</f>
        <v/>
      </c>
      <c r="G872" s="85"/>
      <c r="H872" s="85"/>
      <c r="I872" s="86" t="s">
        <v>700</v>
      </c>
      <c r="J872" s="86"/>
      <c r="K872" s="87" t="s">
        <v>1376</v>
      </c>
      <c r="L872" s="34"/>
      <c r="M872" s="26"/>
      <c r="N872" s="26"/>
      <c r="O872" s="27"/>
      <c r="P872" s="28"/>
      <c r="Q872" s="28"/>
      <c r="R872" s="29"/>
      <c r="S872" s="29"/>
      <c r="T872" s="29"/>
      <c r="U872" s="29"/>
      <c r="V872" s="13"/>
      <c r="W872" s="13"/>
      <c r="X872" s="13"/>
      <c r="Y872" s="13"/>
      <c r="Z872" s="13"/>
      <c r="AA872" s="13"/>
      <c r="AB872" s="13"/>
      <c r="AC872" s="13"/>
    </row>
    <row r="873" spans="2:29" ht="16">
      <c r="B873" s="69"/>
      <c r="C873" s="70"/>
      <c r="D873" s="70"/>
      <c r="E873" s="70"/>
      <c r="F873" s="70" t="str">
        <f>IF(C873&lt;&gt;"", COUNTA($C$14:C873), "")</f>
        <v/>
      </c>
      <c r="G873" s="85"/>
      <c r="H873" s="85"/>
      <c r="I873" s="86" t="s">
        <v>701</v>
      </c>
      <c r="J873" s="86"/>
      <c r="K873" s="119"/>
      <c r="L873" s="34"/>
      <c r="M873" s="26"/>
      <c r="N873" s="26"/>
      <c r="O873" s="27"/>
      <c r="P873" s="28"/>
      <c r="Q873" s="28"/>
      <c r="R873" s="29"/>
      <c r="S873" s="29"/>
      <c r="T873" s="29"/>
      <c r="U873" s="29"/>
      <c r="V873" s="13"/>
      <c r="W873" s="13"/>
      <c r="X873" s="13"/>
      <c r="Y873" s="13"/>
      <c r="Z873" s="13"/>
      <c r="AA873" s="13"/>
      <c r="AB873" s="13"/>
      <c r="AC873" s="13"/>
    </row>
    <row r="874" spans="2:29" ht="16">
      <c r="B874" s="69"/>
      <c r="C874" s="70"/>
      <c r="D874" s="70"/>
      <c r="E874" s="70"/>
      <c r="F874" s="70" t="str">
        <f>IF(C874&lt;&gt;"", COUNTA($C$14:C874), "")</f>
        <v/>
      </c>
      <c r="G874" s="85"/>
      <c r="H874" s="85"/>
      <c r="I874" s="86" t="s">
        <v>636</v>
      </c>
      <c r="J874" s="86"/>
      <c r="K874" s="119"/>
      <c r="L874" s="34"/>
      <c r="M874" s="26"/>
      <c r="N874" s="26"/>
      <c r="O874" s="27"/>
      <c r="P874" s="28"/>
      <c r="Q874" s="28"/>
      <c r="R874" s="29"/>
      <c r="S874" s="29"/>
      <c r="T874" s="29"/>
      <c r="U874" s="29"/>
      <c r="V874" s="13"/>
      <c r="W874" s="13"/>
      <c r="X874" s="13"/>
      <c r="Y874" s="13"/>
      <c r="Z874" s="13"/>
      <c r="AA874" s="13"/>
      <c r="AB874" s="13"/>
      <c r="AC874" s="13"/>
    </row>
    <row r="875" spans="2:29" ht="16">
      <c r="B875" s="69"/>
      <c r="C875" s="70"/>
      <c r="D875" s="70"/>
      <c r="E875" s="70"/>
      <c r="F875" s="70" t="str">
        <f>IF(C875&lt;&gt;"", COUNTA($C$14:C875), "")</f>
        <v/>
      </c>
      <c r="G875" s="85"/>
      <c r="H875" s="85"/>
      <c r="I875" s="86" t="s">
        <v>637</v>
      </c>
      <c r="J875" s="86"/>
      <c r="K875" s="119"/>
      <c r="L875" s="34"/>
      <c r="M875" s="26"/>
      <c r="N875" s="26"/>
      <c r="O875" s="27"/>
      <c r="P875" s="28"/>
      <c r="Q875" s="28"/>
      <c r="R875" s="29"/>
      <c r="S875" s="29"/>
      <c r="T875" s="29"/>
      <c r="U875" s="29"/>
      <c r="V875" s="13"/>
      <c r="W875" s="13"/>
      <c r="X875" s="13"/>
      <c r="Y875" s="13"/>
      <c r="Z875" s="13"/>
      <c r="AA875" s="13"/>
      <c r="AB875" s="13"/>
      <c r="AC875" s="13"/>
    </row>
    <row r="876" spans="2:29" ht="16">
      <c r="B876" s="69"/>
      <c r="C876" s="70"/>
      <c r="D876" s="70"/>
      <c r="E876" s="70"/>
      <c r="F876" s="70"/>
      <c r="G876" s="85"/>
      <c r="H876" s="85"/>
      <c r="I876" s="86" t="s">
        <v>589</v>
      </c>
      <c r="J876" s="86"/>
      <c r="K876" s="119"/>
      <c r="L876" s="34"/>
      <c r="M876" s="26"/>
      <c r="N876" s="26"/>
      <c r="O876" s="27"/>
      <c r="P876" s="28"/>
      <c r="Q876" s="28"/>
      <c r="R876" s="29"/>
      <c r="S876" s="29"/>
      <c r="T876" s="29"/>
      <c r="U876" s="29"/>
      <c r="V876" s="13"/>
      <c r="W876" s="13"/>
      <c r="X876" s="13"/>
      <c r="Y876" s="13"/>
      <c r="Z876" s="13"/>
      <c r="AA876" s="13"/>
      <c r="AB876" s="13"/>
      <c r="AC876" s="13"/>
    </row>
    <row r="877" spans="2:29" ht="16">
      <c r="B877" s="69"/>
      <c r="C877" s="70"/>
      <c r="D877" s="70"/>
      <c r="E877" s="70"/>
      <c r="F877" s="70" t="str">
        <f>IF(C877&lt;&gt;"", COUNTA($C$14:C877), "")</f>
        <v/>
      </c>
      <c r="G877" s="85"/>
      <c r="H877" s="85"/>
      <c r="I877" s="86" t="s">
        <v>702</v>
      </c>
      <c r="J877" s="86"/>
      <c r="K877" s="119"/>
      <c r="L877" s="34"/>
      <c r="M877" s="26"/>
      <c r="N877" s="26"/>
      <c r="O877" s="27"/>
      <c r="P877" s="28"/>
      <c r="Q877" s="28"/>
      <c r="R877" s="29"/>
      <c r="S877" s="29"/>
      <c r="T877" s="29"/>
      <c r="U877" s="29"/>
      <c r="V877" s="13"/>
      <c r="W877" s="13"/>
      <c r="X877" s="13"/>
      <c r="Y877" s="13"/>
      <c r="Z877" s="13"/>
      <c r="AA877" s="13"/>
      <c r="AB877" s="13"/>
      <c r="AC877" s="13"/>
    </row>
    <row r="878" spans="2:29" ht="16">
      <c r="B878" s="62"/>
      <c r="C878" s="63"/>
      <c r="D878" s="63"/>
      <c r="E878" s="63"/>
      <c r="F878" s="63" t="str">
        <f>IF(C878&lt;&gt;"", COUNTA($C$14:C878), "")</f>
        <v/>
      </c>
      <c r="G878" s="81"/>
      <c r="H878" s="81"/>
      <c r="I878" s="82" t="s">
        <v>703</v>
      </c>
      <c r="J878" s="82"/>
      <c r="K878" s="120"/>
      <c r="L878" s="34"/>
      <c r="M878" s="26"/>
      <c r="N878" s="26"/>
      <c r="O878" s="27"/>
      <c r="P878" s="28"/>
      <c r="Q878" s="28"/>
      <c r="R878" s="29"/>
      <c r="S878" s="29"/>
      <c r="T878" s="29"/>
      <c r="U878" s="29"/>
      <c r="V878" s="13"/>
      <c r="W878" s="13"/>
      <c r="X878" s="13"/>
      <c r="Y878" s="13"/>
      <c r="Z878" s="13"/>
      <c r="AA878" s="13"/>
      <c r="AB878" s="13"/>
      <c r="AC878" s="13"/>
    </row>
    <row r="879" spans="2:29" ht="16">
      <c r="B879" s="57"/>
      <c r="C879" s="58" t="s">
        <v>23</v>
      </c>
      <c r="D879" s="58" t="s">
        <v>763</v>
      </c>
      <c r="E879" s="58" t="s">
        <v>24</v>
      </c>
      <c r="F879" s="58">
        <f>IF(C879&lt;&gt;"", COUNTA($C$14:C879), "")</f>
        <v>59</v>
      </c>
      <c r="G879" s="83" t="s">
        <v>1437</v>
      </c>
      <c r="H879" s="83" t="s">
        <v>796</v>
      </c>
      <c r="I879" s="90" t="s">
        <v>706</v>
      </c>
      <c r="J879" s="90"/>
      <c r="K879" s="90"/>
      <c r="L879" s="41"/>
      <c r="M879" s="42"/>
      <c r="N879" s="42"/>
      <c r="O879" s="43"/>
      <c r="P879" s="44"/>
      <c r="Q879" s="44"/>
      <c r="R879" s="45"/>
      <c r="S879" s="45"/>
      <c r="T879" s="45"/>
      <c r="U879" s="45"/>
      <c r="V879" s="13"/>
      <c r="W879" s="13"/>
      <c r="X879" s="13"/>
      <c r="Y879" s="13"/>
      <c r="Z879" s="13"/>
      <c r="AA879" s="13"/>
      <c r="AB879" s="13"/>
      <c r="AC879" s="13"/>
    </row>
    <row r="880" spans="2:29" ht="16">
      <c r="B880" s="69"/>
      <c r="C880" s="70"/>
      <c r="D880" s="70"/>
      <c r="E880" s="70"/>
      <c r="F880" s="70" t="str">
        <f>IF(C880&lt;&gt;"", COUNTA($C$14:C880), "")</f>
        <v/>
      </c>
      <c r="G880" s="85"/>
      <c r="H880" s="85"/>
      <c r="I880" s="86" t="s">
        <v>549</v>
      </c>
      <c r="J880" s="86"/>
      <c r="K880" s="86"/>
      <c r="L880" s="41"/>
      <c r="M880" s="42"/>
      <c r="N880" s="42"/>
      <c r="O880" s="43"/>
      <c r="P880" s="44"/>
      <c r="Q880" s="44"/>
      <c r="R880" s="45"/>
      <c r="S880" s="45"/>
      <c r="T880" s="45"/>
      <c r="U880" s="45"/>
      <c r="V880" s="13"/>
      <c r="W880" s="13"/>
      <c r="X880" s="13"/>
      <c r="Y880" s="13"/>
      <c r="Z880" s="13"/>
      <c r="AA880" s="13"/>
      <c r="AB880" s="13"/>
      <c r="AC880" s="13"/>
    </row>
    <row r="881" spans="2:29" ht="16">
      <c r="B881" s="69"/>
      <c r="C881" s="70"/>
      <c r="D881" s="70"/>
      <c r="E881" s="70"/>
      <c r="F881" s="70" t="str">
        <f>IF(C881&lt;&gt;"", COUNTA($C$14:C881), "")</f>
        <v/>
      </c>
      <c r="G881" s="85"/>
      <c r="H881" s="85"/>
      <c r="I881" s="86" t="s">
        <v>523</v>
      </c>
      <c r="J881" s="86"/>
      <c r="K881" s="86"/>
      <c r="L881" s="41"/>
      <c r="M881" s="42"/>
      <c r="N881" s="42"/>
      <c r="O881" s="43"/>
      <c r="P881" s="44"/>
      <c r="Q881" s="44"/>
      <c r="R881" s="45"/>
      <c r="S881" s="45"/>
      <c r="T881" s="45"/>
      <c r="U881" s="45"/>
      <c r="V881" s="13"/>
      <c r="W881" s="13"/>
      <c r="X881" s="13"/>
      <c r="Y881" s="13"/>
      <c r="Z881" s="13"/>
      <c r="AA881" s="13"/>
      <c r="AB881" s="13"/>
      <c r="AC881" s="13"/>
    </row>
    <row r="882" spans="2:29" ht="16">
      <c r="B882" s="69"/>
      <c r="C882" s="70"/>
      <c r="D882" s="70"/>
      <c r="E882" s="70"/>
      <c r="F882" s="70"/>
      <c r="G882" s="85"/>
      <c r="H882" s="85"/>
      <c r="I882" s="86" t="s">
        <v>707</v>
      </c>
      <c r="J882" s="86"/>
      <c r="K882" s="86"/>
      <c r="L882" s="41"/>
      <c r="M882" s="42"/>
      <c r="N882" s="42"/>
      <c r="O882" s="43"/>
      <c r="P882" s="44"/>
      <c r="Q882" s="44"/>
      <c r="R882" s="45"/>
      <c r="S882" s="45"/>
      <c r="T882" s="45"/>
      <c r="U882" s="45"/>
      <c r="V882" s="13"/>
      <c r="W882" s="13"/>
      <c r="X882" s="13"/>
      <c r="Y882" s="13"/>
      <c r="Z882" s="13"/>
      <c r="AA882" s="13"/>
      <c r="AB882" s="13"/>
      <c r="AC882" s="13"/>
    </row>
    <row r="883" spans="2:29" ht="16">
      <c r="B883" s="62"/>
      <c r="C883" s="63"/>
      <c r="D883" s="63"/>
      <c r="E883" s="63"/>
      <c r="F883" s="63" t="str">
        <f>IF(C883&lt;&gt;"", COUNTA($C$14:C883), "")</f>
        <v/>
      </c>
      <c r="G883" s="81"/>
      <c r="H883" s="81"/>
      <c r="I883" s="82" t="s">
        <v>593</v>
      </c>
      <c r="J883" s="82"/>
      <c r="K883" s="82"/>
      <c r="L883" s="41"/>
      <c r="M883" s="42"/>
      <c r="N883" s="42"/>
      <c r="O883" s="43"/>
      <c r="P883" s="44"/>
      <c r="Q883" s="44"/>
      <c r="R883" s="45"/>
      <c r="S883" s="45"/>
      <c r="T883" s="45"/>
      <c r="U883" s="45"/>
      <c r="V883" s="13"/>
      <c r="W883" s="13"/>
      <c r="X883" s="13"/>
      <c r="Y883" s="13"/>
      <c r="Z883" s="13"/>
      <c r="AA883" s="13"/>
      <c r="AB883" s="13"/>
      <c r="AC883" s="13"/>
    </row>
    <row r="884" spans="2:29" ht="16">
      <c r="B884" s="57"/>
      <c r="C884" s="58" t="s">
        <v>23</v>
      </c>
      <c r="D884" s="58" t="s">
        <v>763</v>
      </c>
      <c r="E884" s="58" t="s">
        <v>24</v>
      </c>
      <c r="F884" s="58">
        <f>IF(C884&lt;&gt;"", COUNTA($C$14:C884), "")</f>
        <v>60</v>
      </c>
      <c r="G884" s="83" t="s">
        <v>711</v>
      </c>
      <c r="H884" s="83" t="s">
        <v>796</v>
      </c>
      <c r="I884" s="90" t="s">
        <v>574</v>
      </c>
      <c r="J884" s="90"/>
      <c r="K884" s="90"/>
      <c r="L884" s="41"/>
      <c r="M884" s="42"/>
      <c r="N884" s="42"/>
      <c r="O884" s="43"/>
      <c r="P884" s="52"/>
      <c r="Q884" s="52"/>
      <c r="R884" s="52"/>
      <c r="S884" s="52"/>
      <c r="T884" s="52"/>
      <c r="U884" s="52"/>
      <c r="V884" s="13"/>
      <c r="W884" s="13"/>
      <c r="X884" s="13"/>
      <c r="Y884" s="13"/>
      <c r="Z884" s="13"/>
      <c r="AA884" s="13"/>
      <c r="AB884" s="13"/>
      <c r="AC884" s="13"/>
    </row>
    <row r="885" spans="2:29" ht="32">
      <c r="B885" s="69"/>
      <c r="C885" s="70"/>
      <c r="D885" s="70"/>
      <c r="E885" s="70"/>
      <c r="F885" s="70" t="str">
        <f>IF(C885&lt;&gt;"", COUNTA($C$14:C885), "")</f>
        <v/>
      </c>
      <c r="G885" s="85" t="s">
        <v>712</v>
      </c>
      <c r="H885" s="85"/>
      <c r="I885" s="121" t="s">
        <v>1410</v>
      </c>
      <c r="J885" s="86"/>
      <c r="K885" s="86"/>
      <c r="L885" s="41"/>
      <c r="M885" s="42"/>
      <c r="N885" s="42"/>
      <c r="O885" s="43"/>
      <c r="P885" s="44"/>
      <c r="Q885" s="44"/>
      <c r="R885" s="45"/>
      <c r="S885" s="45"/>
      <c r="T885" s="45"/>
      <c r="U885" s="45"/>
      <c r="V885" s="13"/>
      <c r="W885" s="13"/>
      <c r="X885" s="13"/>
      <c r="Y885" s="13"/>
      <c r="Z885" s="13"/>
      <c r="AA885" s="13"/>
      <c r="AB885" s="13"/>
      <c r="AC885" s="13"/>
    </row>
    <row r="886" spans="2:29" ht="16">
      <c r="B886" s="69"/>
      <c r="C886" s="70"/>
      <c r="D886" s="70"/>
      <c r="E886" s="70"/>
      <c r="F886" s="70" t="str">
        <f>IF(C886&lt;&gt;"", COUNTA($C$14:C886), "")</f>
        <v/>
      </c>
      <c r="G886" s="85"/>
      <c r="H886" s="85"/>
      <c r="I886" s="121" t="s">
        <v>709</v>
      </c>
      <c r="J886" s="86"/>
      <c r="K886" s="86"/>
      <c r="L886" s="41"/>
      <c r="M886" s="42"/>
      <c r="N886" s="42"/>
      <c r="O886" s="43"/>
      <c r="P886" s="44"/>
      <c r="Q886" s="44"/>
      <c r="R886" s="45"/>
      <c r="S886" s="45"/>
      <c r="T886" s="45"/>
      <c r="U886" s="45"/>
      <c r="V886" s="13"/>
      <c r="W886" s="13"/>
      <c r="X886" s="13"/>
      <c r="Y886" s="13"/>
      <c r="Z886" s="13"/>
      <c r="AA886" s="13"/>
      <c r="AB886" s="13"/>
      <c r="AC886" s="13"/>
    </row>
    <row r="887" spans="2:29" ht="16">
      <c r="B887" s="69"/>
      <c r="C887" s="70"/>
      <c r="D887" s="70"/>
      <c r="E887" s="70"/>
      <c r="F887" s="70" t="str">
        <f>IF(C887&lt;&gt;"", COUNTA($C$14:C887), "")</f>
        <v/>
      </c>
      <c r="G887" s="85"/>
      <c r="H887" s="85"/>
      <c r="I887" s="86" t="s">
        <v>1329</v>
      </c>
      <c r="J887" s="86"/>
      <c r="K887" s="86"/>
      <c r="L887" s="41"/>
      <c r="M887" s="42"/>
      <c r="N887" s="42"/>
      <c r="O887" s="43"/>
      <c r="P887" s="44"/>
      <c r="Q887" s="44"/>
      <c r="R887" s="45"/>
      <c r="S887" s="45"/>
      <c r="T887" s="45"/>
      <c r="U887" s="45"/>
      <c r="V887" s="13"/>
      <c r="W887" s="13"/>
      <c r="X887" s="13"/>
      <c r="Y887" s="13"/>
      <c r="Z887" s="13"/>
      <c r="AA887" s="13"/>
      <c r="AB887" s="13"/>
      <c r="AC887" s="13"/>
    </row>
    <row r="888" spans="2:29" ht="16">
      <c r="B888" s="62"/>
      <c r="C888" s="63"/>
      <c r="D888" s="63"/>
      <c r="E888" s="63"/>
      <c r="F888" s="63" t="str">
        <f>IF(C888&lt;&gt;"", COUNTA($C$14:C888), "")</f>
        <v/>
      </c>
      <c r="G888" s="81"/>
      <c r="H888" s="81"/>
      <c r="I888" s="134" t="s">
        <v>575</v>
      </c>
      <c r="J888" s="82"/>
      <c r="K888" s="120"/>
      <c r="L888" s="34"/>
      <c r="M888" s="26"/>
      <c r="N888" s="26"/>
      <c r="O888" s="27"/>
      <c r="P888" s="28"/>
      <c r="Q888" s="28"/>
      <c r="R888" s="29"/>
      <c r="S888" s="29"/>
      <c r="T888" s="29"/>
      <c r="U888" s="29"/>
      <c r="V888" s="13"/>
      <c r="W888" s="13"/>
      <c r="X888" s="13"/>
      <c r="Y888" s="13"/>
      <c r="Z888" s="13"/>
      <c r="AA888" s="13"/>
      <c r="AB888" s="13"/>
      <c r="AC888" s="13"/>
    </row>
    <row r="889" spans="2:29" ht="16">
      <c r="B889" s="57"/>
      <c r="C889" s="58" t="s">
        <v>23</v>
      </c>
      <c r="D889" s="58" t="s">
        <v>766</v>
      </c>
      <c r="E889" s="58" t="s">
        <v>24</v>
      </c>
      <c r="F889" s="58">
        <f>IF(C889&lt;&gt;"", COUNTA($C$14:C889), "")</f>
        <v>61</v>
      </c>
      <c r="G889" s="83" t="s">
        <v>717</v>
      </c>
      <c r="H889" s="83" t="s">
        <v>796</v>
      </c>
      <c r="I889" s="90" t="s">
        <v>1253</v>
      </c>
      <c r="J889" s="90"/>
      <c r="K889" s="90"/>
      <c r="L889" s="41"/>
      <c r="M889" s="42"/>
      <c r="N889" s="42"/>
      <c r="O889" s="43"/>
      <c r="P889" s="52"/>
      <c r="Q889" s="52"/>
      <c r="R889" s="52"/>
      <c r="S889" s="52"/>
      <c r="T889" s="52"/>
      <c r="U889" s="52"/>
      <c r="V889" s="13"/>
      <c r="W889" s="13"/>
      <c r="X889" s="13"/>
      <c r="Y889" s="13"/>
      <c r="Z889" s="13"/>
      <c r="AA889" s="13"/>
      <c r="AB889" s="13"/>
      <c r="AC889" s="13"/>
    </row>
    <row r="890" spans="2:29" ht="16">
      <c r="B890" s="69"/>
      <c r="C890" s="70"/>
      <c r="D890" s="70"/>
      <c r="E890" s="70"/>
      <c r="F890" s="70"/>
      <c r="G890" s="85"/>
      <c r="H890" s="85"/>
      <c r="I890" s="86" t="s">
        <v>713</v>
      </c>
      <c r="J890" s="86"/>
      <c r="K890" s="86"/>
      <c r="L890" s="41"/>
      <c r="M890" s="42"/>
      <c r="N890" s="42"/>
      <c r="O890" s="43"/>
      <c r="P890" s="52"/>
      <c r="Q890" s="52"/>
      <c r="R890" s="52"/>
      <c r="S890" s="52"/>
      <c r="T890" s="52"/>
      <c r="U890" s="52"/>
      <c r="V890" s="13"/>
      <c r="W890" s="13"/>
      <c r="X890" s="13"/>
      <c r="Y890" s="13"/>
      <c r="Z890" s="13"/>
      <c r="AA890" s="13"/>
      <c r="AB890" s="13"/>
      <c r="AC890" s="13"/>
    </row>
    <row r="891" spans="2:29" ht="32">
      <c r="B891" s="69"/>
      <c r="C891" s="70"/>
      <c r="D891" s="70"/>
      <c r="E891" s="70"/>
      <c r="F891" s="70" t="str">
        <f>IF(C891&lt;&gt;"", COUNTA($C$14:C891), "")</f>
        <v/>
      </c>
      <c r="G891" s="85"/>
      <c r="H891" s="85"/>
      <c r="I891" s="86" t="s">
        <v>1411</v>
      </c>
      <c r="J891" s="86"/>
      <c r="K891" s="86"/>
      <c r="L891" s="41"/>
      <c r="M891" s="42"/>
      <c r="N891" s="42"/>
      <c r="O891" s="43"/>
      <c r="P891" s="52"/>
      <c r="Q891" s="52"/>
      <c r="R891" s="52"/>
      <c r="S891" s="52"/>
      <c r="T891" s="52"/>
      <c r="U891" s="52"/>
      <c r="V891" s="13"/>
      <c r="W891" s="13"/>
      <c r="X891" s="13"/>
      <c r="Y891" s="13"/>
      <c r="Z891" s="13"/>
      <c r="AA891" s="13"/>
      <c r="AB891" s="13"/>
      <c r="AC891" s="13"/>
    </row>
    <row r="892" spans="2:29" ht="16">
      <c r="B892" s="69"/>
      <c r="C892" s="70"/>
      <c r="D892" s="70"/>
      <c r="E892" s="70"/>
      <c r="F892" s="70" t="str">
        <f>IF(C892&lt;&gt;"", COUNTA($C$14:C892), "")</f>
        <v/>
      </c>
      <c r="G892" s="85"/>
      <c r="H892" s="85"/>
      <c r="I892" s="86" t="s">
        <v>187</v>
      </c>
      <c r="J892" s="86"/>
      <c r="K892" s="86"/>
      <c r="L892" s="41"/>
      <c r="M892" s="42"/>
      <c r="N892" s="42"/>
      <c r="O892" s="43"/>
      <c r="P892" s="52"/>
      <c r="Q892" s="52"/>
      <c r="R892" s="52"/>
      <c r="S892" s="52"/>
      <c r="T892" s="52"/>
      <c r="U892" s="52"/>
      <c r="V892" s="13"/>
      <c r="W892" s="13"/>
      <c r="X892" s="13"/>
      <c r="Y892" s="13"/>
      <c r="Z892" s="13"/>
      <c r="AA892" s="13"/>
      <c r="AB892" s="13"/>
      <c r="AC892" s="13"/>
    </row>
    <row r="893" spans="2:29" ht="16">
      <c r="B893" s="69"/>
      <c r="C893" s="70"/>
      <c r="D893" s="70"/>
      <c r="E893" s="70"/>
      <c r="F893" s="70" t="str">
        <f>IF(C893&lt;&gt;"", COUNTA($C$14:C893), "")</f>
        <v/>
      </c>
      <c r="G893" s="85"/>
      <c r="H893" s="85"/>
      <c r="I893" s="121" t="s">
        <v>1412</v>
      </c>
      <c r="J893" s="86"/>
      <c r="K893" s="86"/>
      <c r="L893" s="41"/>
      <c r="M893" s="42"/>
      <c r="N893" s="42"/>
      <c r="O893" s="43"/>
      <c r="P893" s="52"/>
      <c r="Q893" s="52"/>
      <c r="R893" s="52"/>
      <c r="S893" s="52"/>
      <c r="T893" s="52"/>
      <c r="U893" s="52"/>
      <c r="V893" s="13"/>
      <c r="W893" s="13"/>
      <c r="X893" s="13"/>
      <c r="Y893" s="13"/>
      <c r="Z893" s="13"/>
      <c r="AA893" s="13"/>
      <c r="AB893" s="13"/>
      <c r="AC893" s="13"/>
    </row>
    <row r="894" spans="2:29" ht="16">
      <c r="B894" s="69"/>
      <c r="C894" s="70"/>
      <c r="D894" s="70"/>
      <c r="E894" s="70"/>
      <c r="F894" s="70"/>
      <c r="G894" s="85"/>
      <c r="H894" s="85"/>
      <c r="I894" s="121" t="s">
        <v>716</v>
      </c>
      <c r="J894" s="86"/>
      <c r="K894" s="86"/>
      <c r="L894" s="41"/>
      <c r="M894" s="42"/>
      <c r="N894" s="42"/>
      <c r="O894" s="43"/>
      <c r="P894" s="52"/>
      <c r="Q894" s="52"/>
      <c r="R894" s="52"/>
      <c r="S894" s="52"/>
      <c r="T894" s="52"/>
      <c r="U894" s="52"/>
      <c r="V894" s="13"/>
      <c r="W894" s="13"/>
      <c r="X894" s="13"/>
      <c r="Y894" s="13"/>
      <c r="Z894" s="13"/>
      <c r="AA894" s="13"/>
      <c r="AB894" s="13"/>
      <c r="AC894" s="13"/>
    </row>
    <row r="895" spans="2:29" ht="16">
      <c r="B895" s="62"/>
      <c r="C895" s="63"/>
      <c r="D895" s="63"/>
      <c r="E895" s="63"/>
      <c r="F895" s="63" t="str">
        <f>IF(C895&lt;&gt;"", COUNTA($C$14:C895), "")</f>
        <v/>
      </c>
      <c r="G895" s="81"/>
      <c r="H895" s="81"/>
      <c r="I895" s="134" t="s">
        <v>575</v>
      </c>
      <c r="J895" s="82"/>
      <c r="K895" s="82"/>
      <c r="L895" s="41"/>
      <c r="M895" s="42"/>
      <c r="N895" s="42"/>
      <c r="O895" s="43"/>
      <c r="P895" s="52"/>
      <c r="Q895" s="52"/>
      <c r="R895" s="52"/>
      <c r="S895" s="52"/>
      <c r="T895" s="52"/>
      <c r="U895" s="52"/>
      <c r="V895" s="13"/>
      <c r="W895" s="13"/>
      <c r="X895" s="13"/>
      <c r="Y895" s="13"/>
      <c r="Z895" s="13"/>
      <c r="AA895" s="13"/>
      <c r="AB895" s="13"/>
      <c r="AC895" s="13"/>
    </row>
    <row r="896" spans="2:29" ht="16">
      <c r="B896" s="57"/>
      <c r="C896" s="58" t="s">
        <v>23</v>
      </c>
      <c r="D896" s="58" t="s">
        <v>766</v>
      </c>
      <c r="E896" s="58" t="s">
        <v>24</v>
      </c>
      <c r="F896" s="58">
        <f>IF(C896&lt;&gt;"", COUNTA($C$14:C896), "")</f>
        <v>62</v>
      </c>
      <c r="G896" s="83" t="s">
        <v>723</v>
      </c>
      <c r="H896" s="83" t="s">
        <v>796</v>
      </c>
      <c r="I896" s="90" t="s">
        <v>187</v>
      </c>
      <c r="J896" s="90"/>
      <c r="K896" s="90"/>
      <c r="L896" s="41"/>
      <c r="M896" s="42"/>
      <c r="N896" s="42"/>
      <c r="O896" s="43"/>
      <c r="P896" s="52"/>
      <c r="Q896" s="52"/>
      <c r="R896" s="52"/>
      <c r="S896" s="52"/>
      <c r="T896" s="52"/>
      <c r="U896" s="52"/>
      <c r="V896" s="13"/>
      <c r="W896" s="13"/>
      <c r="X896" s="13"/>
      <c r="Y896" s="13"/>
      <c r="Z896" s="13"/>
      <c r="AA896" s="13"/>
      <c r="AB896" s="13"/>
      <c r="AC896" s="13"/>
    </row>
    <row r="897" spans="2:29" ht="16">
      <c r="B897" s="69"/>
      <c r="C897" s="70"/>
      <c r="D897" s="70"/>
      <c r="E897" s="70"/>
      <c r="F897" s="70" t="str">
        <f>IF(C897&lt;&gt;"", COUNTA($C$14:C897), "")</f>
        <v/>
      </c>
      <c r="G897" s="85"/>
      <c r="H897" s="85"/>
      <c r="I897" s="121" t="s">
        <v>718</v>
      </c>
      <c r="J897" s="86"/>
      <c r="K897" s="86"/>
      <c r="L897" s="41"/>
      <c r="M897" s="42"/>
      <c r="N897" s="42"/>
      <c r="O897" s="43"/>
      <c r="P897" s="52"/>
      <c r="Q897" s="52"/>
      <c r="R897" s="52"/>
      <c r="S897" s="52"/>
      <c r="T897" s="52"/>
      <c r="U897" s="52"/>
      <c r="V897" s="13"/>
      <c r="W897" s="13"/>
      <c r="X897" s="13"/>
      <c r="Y897" s="13"/>
      <c r="Z897" s="13"/>
      <c r="AA897" s="13"/>
      <c r="AB897" s="13"/>
      <c r="AC897" s="13"/>
    </row>
    <row r="898" spans="2:29" ht="16">
      <c r="B898" s="69"/>
      <c r="C898" s="70"/>
      <c r="D898" s="70"/>
      <c r="E898" s="70"/>
      <c r="F898" s="70" t="str">
        <f>IF(C898&lt;&gt;"", COUNTA($C$14:C898), "")</f>
        <v/>
      </c>
      <c r="G898" s="85"/>
      <c r="H898" s="85"/>
      <c r="I898" s="121" t="s">
        <v>719</v>
      </c>
      <c r="J898" s="86"/>
      <c r="K898" s="119"/>
      <c r="L898" s="34"/>
      <c r="M898" s="26"/>
      <c r="N898" s="26"/>
      <c r="O898" s="27"/>
      <c r="P898" s="28"/>
      <c r="Q898" s="28"/>
      <c r="R898" s="29"/>
      <c r="S898" s="29"/>
      <c r="T898" s="29"/>
      <c r="U898" s="29"/>
      <c r="V898" s="13"/>
      <c r="W898" s="13"/>
      <c r="X898" s="13"/>
      <c r="Y898" s="13"/>
      <c r="Z898" s="13"/>
      <c r="AA898" s="13"/>
      <c r="AB898" s="13"/>
      <c r="AC898" s="13"/>
    </row>
    <row r="899" spans="2:29" ht="16">
      <c r="B899" s="69"/>
      <c r="C899" s="70"/>
      <c r="D899" s="70"/>
      <c r="E899" s="70"/>
      <c r="F899" s="70" t="str">
        <f>IF(C899&lt;&gt;"", COUNTA($C$14:C899), "")</f>
        <v/>
      </c>
      <c r="G899" s="85"/>
      <c r="H899" s="85"/>
      <c r="I899" s="121" t="s">
        <v>1413</v>
      </c>
      <c r="J899" s="86"/>
      <c r="K899" s="119"/>
      <c r="L899" s="34"/>
      <c r="M899" s="26"/>
      <c r="N899" s="26"/>
      <c r="O899" s="27"/>
      <c r="P899" s="28"/>
      <c r="Q899" s="28"/>
      <c r="R899" s="29"/>
      <c r="S899" s="29"/>
      <c r="T899" s="29"/>
      <c r="U899" s="29"/>
      <c r="V899" s="13"/>
      <c r="W899" s="13"/>
      <c r="X899" s="13"/>
      <c r="Y899" s="13"/>
      <c r="Z899" s="13"/>
      <c r="AA899" s="13"/>
      <c r="AB899" s="13"/>
      <c r="AC899" s="13"/>
    </row>
    <row r="900" spans="2:29" ht="16">
      <c r="B900" s="69"/>
      <c r="C900" s="70"/>
      <c r="D900" s="70"/>
      <c r="E900" s="70"/>
      <c r="F900" s="70" t="str">
        <f>IF(C900&lt;&gt;"", COUNTA($C$14:C900), "")</f>
        <v/>
      </c>
      <c r="G900" s="85"/>
      <c r="H900" s="85"/>
      <c r="I900" s="121" t="s">
        <v>721</v>
      </c>
      <c r="J900" s="86"/>
      <c r="K900" s="86"/>
      <c r="L900" s="34"/>
      <c r="M900" s="26"/>
      <c r="N900" s="26"/>
      <c r="O900" s="27"/>
      <c r="P900" s="28"/>
      <c r="Q900" s="28"/>
      <c r="R900" s="29"/>
      <c r="S900" s="29"/>
      <c r="T900" s="29"/>
      <c r="U900" s="29"/>
      <c r="V900" s="13"/>
      <c r="W900" s="13"/>
      <c r="X900" s="13"/>
      <c r="Y900" s="13"/>
      <c r="Z900" s="13"/>
      <c r="AA900" s="13"/>
      <c r="AB900" s="13"/>
      <c r="AC900" s="13"/>
    </row>
    <row r="901" spans="2:29" ht="16">
      <c r="B901" s="69"/>
      <c r="C901" s="70"/>
      <c r="D901" s="70"/>
      <c r="E901" s="70"/>
      <c r="F901" s="70"/>
      <c r="G901" s="85"/>
      <c r="H901" s="85"/>
      <c r="I901" s="121" t="s">
        <v>722</v>
      </c>
      <c r="J901" s="86"/>
      <c r="K901" s="86"/>
      <c r="L901" s="34"/>
      <c r="M901" s="26"/>
      <c r="N901" s="26"/>
      <c r="O901" s="27"/>
      <c r="P901" s="28"/>
      <c r="Q901" s="28"/>
      <c r="R901" s="29"/>
      <c r="S901" s="29"/>
      <c r="T901" s="29"/>
      <c r="U901" s="29"/>
      <c r="V901" s="13"/>
      <c r="W901" s="13"/>
      <c r="X901" s="13"/>
      <c r="Y901" s="13"/>
      <c r="Z901" s="13"/>
      <c r="AA901" s="13"/>
      <c r="AB901" s="13"/>
      <c r="AC901" s="13"/>
    </row>
    <row r="902" spans="2:29" ht="16">
      <c r="B902" s="62"/>
      <c r="C902" s="63"/>
      <c r="D902" s="63"/>
      <c r="E902" s="63"/>
      <c r="F902" s="63" t="str">
        <f>IF(C902&lt;&gt;"", COUNTA($C$14:C902), "")</f>
        <v/>
      </c>
      <c r="G902" s="81"/>
      <c r="H902" s="81"/>
      <c r="I902" s="134" t="s">
        <v>575</v>
      </c>
      <c r="J902" s="82"/>
      <c r="K902" s="82"/>
      <c r="L902" s="34"/>
      <c r="M902" s="26"/>
      <c r="N902" s="26"/>
      <c r="O902" s="27"/>
      <c r="P902" s="28"/>
      <c r="Q902" s="28"/>
      <c r="R902" s="29"/>
      <c r="S902" s="29"/>
      <c r="T902" s="29"/>
      <c r="U902" s="29"/>
      <c r="V902" s="13"/>
      <c r="W902" s="13"/>
      <c r="X902" s="13"/>
      <c r="Y902" s="13"/>
      <c r="Z902" s="13"/>
      <c r="AA902" s="13"/>
      <c r="AB902" s="13"/>
      <c r="AC902" s="13"/>
    </row>
    <row r="903" spans="2:29" ht="16">
      <c r="B903" s="57"/>
      <c r="C903" s="58" t="s">
        <v>23</v>
      </c>
      <c r="D903" s="58" t="s">
        <v>766</v>
      </c>
      <c r="E903" s="58" t="s">
        <v>24</v>
      </c>
      <c r="F903" s="58">
        <f>IF(C903&lt;&gt;"", COUNTA($C$14:C903), "")</f>
        <v>63</v>
      </c>
      <c r="G903" s="83" t="s">
        <v>711</v>
      </c>
      <c r="H903" s="83" t="s">
        <v>796</v>
      </c>
      <c r="I903" s="90" t="s">
        <v>1263</v>
      </c>
      <c r="J903" s="90"/>
      <c r="K903" s="90"/>
      <c r="L903" s="41"/>
      <c r="M903" s="42"/>
      <c r="N903" s="42"/>
      <c r="O903" s="43"/>
      <c r="P903" s="52"/>
      <c r="Q903" s="52"/>
      <c r="R903" s="52"/>
      <c r="S903" s="52"/>
      <c r="T903" s="52"/>
      <c r="U903" s="52"/>
      <c r="V903" s="13"/>
      <c r="W903" s="13"/>
      <c r="X903" s="13"/>
      <c r="Y903" s="13"/>
      <c r="Z903" s="13"/>
      <c r="AA903" s="13"/>
      <c r="AB903" s="13"/>
      <c r="AC903" s="13"/>
    </row>
    <row r="904" spans="2:29" ht="16">
      <c r="B904" s="69"/>
      <c r="C904" s="70"/>
      <c r="D904" s="70"/>
      <c r="E904" s="70"/>
      <c r="F904" s="70"/>
      <c r="G904" s="85" t="s">
        <v>729</v>
      </c>
      <c r="H904" s="85"/>
      <c r="I904" s="86" t="s">
        <v>574</v>
      </c>
      <c r="J904" s="86"/>
      <c r="K904" s="86"/>
      <c r="L904" s="41"/>
      <c r="M904" s="42"/>
      <c r="N904" s="42"/>
      <c r="O904" s="43"/>
      <c r="P904" s="52"/>
      <c r="Q904" s="52"/>
      <c r="R904" s="52"/>
      <c r="S904" s="52"/>
      <c r="T904" s="52"/>
      <c r="U904" s="52"/>
      <c r="V904" s="13"/>
      <c r="W904" s="13"/>
      <c r="X904" s="13"/>
      <c r="Y904" s="13"/>
      <c r="Z904" s="13"/>
      <c r="AA904" s="13"/>
      <c r="AB904" s="13"/>
      <c r="AC904" s="13"/>
    </row>
    <row r="905" spans="2:29" ht="16">
      <c r="B905" s="69"/>
      <c r="C905" s="70"/>
      <c r="D905" s="70"/>
      <c r="E905" s="70"/>
      <c r="F905" s="70" t="str">
        <f>IF(C905&lt;&gt;"", COUNTA($C$14:C905), "")</f>
        <v/>
      </c>
      <c r="G905" s="85"/>
      <c r="H905" s="85"/>
      <c r="I905" s="121" t="s">
        <v>724</v>
      </c>
      <c r="J905" s="86"/>
      <c r="K905" s="86"/>
      <c r="L905" s="41"/>
      <c r="M905" s="42"/>
      <c r="N905" s="42"/>
      <c r="O905" s="43"/>
      <c r="P905" s="52"/>
      <c r="Q905" s="52"/>
      <c r="R905" s="52"/>
      <c r="S905" s="52"/>
      <c r="T905" s="52"/>
      <c r="U905" s="52"/>
      <c r="V905" s="13"/>
      <c r="W905" s="13"/>
      <c r="X905" s="13"/>
      <c r="Y905" s="13"/>
      <c r="Z905" s="13"/>
      <c r="AA905" s="13"/>
      <c r="AB905" s="13"/>
      <c r="AC905" s="13"/>
    </row>
    <row r="906" spans="2:29" ht="16">
      <c r="B906" s="69"/>
      <c r="C906" s="70"/>
      <c r="D906" s="70"/>
      <c r="E906" s="70"/>
      <c r="F906" s="70" t="str">
        <f>IF(C906&lt;&gt;"", COUNTA($C$14:C906), "")</f>
        <v/>
      </c>
      <c r="G906" s="85"/>
      <c r="H906" s="85"/>
      <c r="I906" s="121" t="s">
        <v>725</v>
      </c>
      <c r="J906" s="86"/>
      <c r="K906" s="86"/>
      <c r="L906" s="41"/>
      <c r="M906" s="42"/>
      <c r="N906" s="42"/>
      <c r="O906" s="43"/>
      <c r="P906" s="52"/>
      <c r="Q906" s="52"/>
      <c r="R906" s="52"/>
      <c r="S906" s="52"/>
      <c r="T906" s="52"/>
      <c r="U906" s="52"/>
      <c r="V906" s="13"/>
      <c r="W906" s="13"/>
      <c r="X906" s="13"/>
      <c r="Y906" s="13"/>
      <c r="Z906" s="13"/>
      <c r="AA906" s="13"/>
      <c r="AB906" s="13"/>
      <c r="AC906" s="13"/>
    </row>
    <row r="907" spans="2:29" ht="16">
      <c r="B907" s="69"/>
      <c r="C907" s="70"/>
      <c r="D907" s="70"/>
      <c r="E907" s="70"/>
      <c r="F907" s="70" t="str">
        <f>IF(C907&lt;&gt;"", COUNTA($C$14:C907), "")</f>
        <v/>
      </c>
      <c r="G907" s="85"/>
      <c r="H907" s="85"/>
      <c r="I907" s="121" t="s">
        <v>726</v>
      </c>
      <c r="J907" s="86"/>
      <c r="K907" s="86"/>
      <c r="L907" s="41"/>
      <c r="M907" s="42"/>
      <c r="N907" s="42"/>
      <c r="O907" s="43"/>
      <c r="P907" s="52"/>
      <c r="Q907" s="52"/>
      <c r="R907" s="52"/>
      <c r="S907" s="52"/>
      <c r="T907" s="52"/>
      <c r="U907" s="52"/>
      <c r="V907" s="13"/>
      <c r="W907" s="13"/>
      <c r="X907" s="13"/>
      <c r="Y907" s="13"/>
      <c r="Z907" s="13"/>
      <c r="AA907" s="13"/>
      <c r="AB907" s="13"/>
      <c r="AC907" s="13"/>
    </row>
    <row r="908" spans="2:29" ht="16">
      <c r="B908" s="69"/>
      <c r="C908" s="70"/>
      <c r="D908" s="70"/>
      <c r="E908" s="70"/>
      <c r="F908" s="70"/>
      <c r="G908" s="85"/>
      <c r="H908" s="85"/>
      <c r="I908" s="121" t="s">
        <v>1414</v>
      </c>
      <c r="J908" s="86"/>
      <c r="K908" s="86"/>
      <c r="L908" s="41"/>
      <c r="M908" s="42"/>
      <c r="N908" s="42"/>
      <c r="O908" s="43"/>
      <c r="P908" s="52"/>
      <c r="Q908" s="52"/>
      <c r="R908" s="52"/>
      <c r="S908" s="52"/>
      <c r="T908" s="52"/>
      <c r="U908" s="52"/>
      <c r="V908" s="13"/>
      <c r="W908" s="13"/>
      <c r="X908" s="13"/>
      <c r="Y908" s="13"/>
      <c r="Z908" s="13"/>
      <c r="AA908" s="13"/>
      <c r="AB908" s="13"/>
      <c r="AC908" s="13"/>
    </row>
    <row r="909" spans="2:29" ht="16">
      <c r="B909" s="69"/>
      <c r="C909" s="70"/>
      <c r="D909" s="70"/>
      <c r="E909" s="70"/>
      <c r="F909" s="70"/>
      <c r="G909" s="85"/>
      <c r="H909" s="85"/>
      <c r="I909" s="121" t="s">
        <v>1415</v>
      </c>
      <c r="J909" s="86"/>
      <c r="K909" s="86"/>
      <c r="L909" s="41"/>
      <c r="M909" s="42"/>
      <c r="N909" s="42"/>
      <c r="O909" s="43"/>
      <c r="P909" s="52"/>
      <c r="Q909" s="52"/>
      <c r="R909" s="52"/>
      <c r="S909" s="52"/>
      <c r="T909" s="52"/>
      <c r="U909" s="52"/>
      <c r="V909" s="13"/>
      <c r="W909" s="13"/>
      <c r="X909" s="13"/>
      <c r="Y909" s="13"/>
      <c r="Z909" s="13"/>
      <c r="AA909" s="13"/>
      <c r="AB909" s="13"/>
      <c r="AC909" s="13"/>
    </row>
    <row r="910" spans="2:29" ht="16">
      <c r="B910" s="69"/>
      <c r="C910" s="70"/>
      <c r="D910" s="70"/>
      <c r="E910" s="70"/>
      <c r="F910" s="70"/>
      <c r="G910" s="85"/>
      <c r="H910" s="85"/>
      <c r="I910" s="121" t="s">
        <v>1416</v>
      </c>
      <c r="J910" s="86"/>
      <c r="K910" s="86"/>
      <c r="L910" s="41"/>
      <c r="M910" s="42"/>
      <c r="N910" s="42"/>
      <c r="O910" s="43"/>
      <c r="P910" s="52"/>
      <c r="Q910" s="52"/>
      <c r="R910" s="52"/>
      <c r="S910" s="52"/>
      <c r="T910" s="52"/>
      <c r="U910" s="52"/>
      <c r="V910" s="13"/>
      <c r="W910" s="13"/>
      <c r="X910" s="13"/>
      <c r="Y910" s="13"/>
      <c r="Z910" s="13"/>
      <c r="AA910" s="13"/>
      <c r="AB910" s="13"/>
      <c r="AC910" s="13"/>
    </row>
    <row r="911" spans="2:29" ht="16">
      <c r="B911" s="69"/>
      <c r="C911" s="70"/>
      <c r="D911" s="70"/>
      <c r="E911" s="70"/>
      <c r="F911" s="70"/>
      <c r="G911" s="85"/>
      <c r="H911" s="85"/>
      <c r="I911" s="121" t="s">
        <v>1417</v>
      </c>
      <c r="J911" s="86"/>
      <c r="K911" s="86"/>
      <c r="L911" s="41"/>
      <c r="M911" s="42"/>
      <c r="N911" s="42"/>
      <c r="O911" s="43"/>
      <c r="P911" s="52"/>
      <c r="Q911" s="52"/>
      <c r="R911" s="52"/>
      <c r="S911" s="52"/>
      <c r="T911" s="52"/>
      <c r="U911" s="52"/>
      <c r="V911" s="13"/>
      <c r="W911" s="13"/>
      <c r="X911" s="13"/>
      <c r="Y911" s="13"/>
      <c r="Z911" s="13"/>
      <c r="AA911" s="13"/>
      <c r="AB911" s="13"/>
      <c r="AC911" s="13"/>
    </row>
    <row r="912" spans="2:29" ht="16">
      <c r="B912" s="69"/>
      <c r="C912" s="70"/>
      <c r="D912" s="70"/>
      <c r="E912" s="70"/>
      <c r="F912" s="70" t="str">
        <f>IF(C912&lt;&gt;"", COUNTA($C$14:C912), "")</f>
        <v/>
      </c>
      <c r="G912" s="85"/>
      <c r="H912" s="85"/>
      <c r="I912" s="86" t="s">
        <v>1418</v>
      </c>
      <c r="J912" s="86"/>
      <c r="K912" s="86"/>
      <c r="L912" s="41"/>
      <c r="M912" s="42"/>
      <c r="N912" s="42"/>
      <c r="O912" s="43"/>
      <c r="P912" s="52"/>
      <c r="Q912" s="52"/>
      <c r="R912" s="52"/>
      <c r="S912" s="52"/>
      <c r="T912" s="52"/>
      <c r="U912" s="52"/>
      <c r="V912" s="13"/>
      <c r="W912" s="13"/>
      <c r="X912" s="13"/>
      <c r="Y912" s="13"/>
      <c r="Z912" s="13"/>
      <c r="AA912" s="13"/>
      <c r="AB912" s="13"/>
      <c r="AC912" s="13"/>
    </row>
    <row r="913" spans="1:29" ht="16">
      <c r="B913" s="62"/>
      <c r="C913" s="63"/>
      <c r="D913" s="63"/>
      <c r="E913" s="63"/>
      <c r="F913" s="63" t="str">
        <f>IF(C913&lt;&gt;"", COUNTA($C$14:C913), "")</f>
        <v/>
      </c>
      <c r="G913" s="81"/>
      <c r="H913" s="81"/>
      <c r="I913" s="134" t="s">
        <v>575</v>
      </c>
      <c r="J913" s="82"/>
      <c r="K913" s="82"/>
      <c r="L913" s="41"/>
      <c r="M913" s="42"/>
      <c r="N913" s="42"/>
      <c r="O913" s="43"/>
      <c r="P913" s="52"/>
      <c r="Q913" s="52"/>
      <c r="R913" s="52"/>
      <c r="S913" s="52"/>
      <c r="T913" s="52"/>
      <c r="U913" s="52"/>
      <c r="V913" s="13"/>
      <c r="W913" s="13"/>
      <c r="X913" s="13"/>
      <c r="Y913" s="13"/>
      <c r="Z913" s="13"/>
      <c r="AA913" s="13"/>
      <c r="AB913" s="13"/>
      <c r="AC913" s="13"/>
    </row>
    <row r="914" spans="1:29" ht="16">
      <c r="B914" s="57"/>
      <c r="C914" s="58" t="s">
        <v>23</v>
      </c>
      <c r="D914" s="58" t="s">
        <v>766</v>
      </c>
      <c r="E914" s="58" t="s">
        <v>24</v>
      </c>
      <c r="F914" s="58">
        <f>IF(C914&lt;&gt;"", COUNTA($C$14:C914), "")</f>
        <v>64</v>
      </c>
      <c r="G914" s="83" t="s">
        <v>734</v>
      </c>
      <c r="H914" s="83" t="s">
        <v>796</v>
      </c>
      <c r="I914" s="90" t="s">
        <v>730</v>
      </c>
      <c r="J914" s="90"/>
      <c r="K914" s="90"/>
      <c r="L914" s="41"/>
      <c r="M914" s="42"/>
      <c r="N914" s="42"/>
      <c r="O914" s="43"/>
      <c r="P914" s="52"/>
      <c r="Q914" s="52"/>
      <c r="R914" s="52"/>
      <c r="S914" s="52"/>
      <c r="T914" s="52"/>
      <c r="U914" s="52"/>
      <c r="V914" s="13"/>
      <c r="W914" s="13"/>
      <c r="X914" s="13"/>
      <c r="Y914" s="13"/>
      <c r="Z914" s="13"/>
      <c r="AA914" s="13"/>
      <c r="AB914" s="13"/>
      <c r="AC914" s="13"/>
    </row>
    <row r="915" spans="1:29" ht="16">
      <c r="B915" s="69"/>
      <c r="C915" s="70"/>
      <c r="D915" s="70"/>
      <c r="E915" s="70"/>
      <c r="F915" s="70" t="str">
        <f>IF(C915&lt;&gt;"", COUNTA($C$14:C915), "")</f>
        <v/>
      </c>
      <c r="G915" s="85"/>
      <c r="H915" s="85"/>
      <c r="I915" s="86" t="s">
        <v>731</v>
      </c>
      <c r="J915" s="86"/>
      <c r="K915" s="86"/>
      <c r="L915" s="41"/>
      <c r="M915" s="42"/>
      <c r="N915" s="42"/>
      <c r="O915" s="43"/>
      <c r="P915" s="52"/>
      <c r="Q915" s="52"/>
      <c r="R915" s="52"/>
      <c r="S915" s="52"/>
      <c r="T915" s="52"/>
      <c r="U915" s="52"/>
      <c r="V915" s="13"/>
      <c r="W915" s="13"/>
      <c r="X915" s="13"/>
      <c r="Y915" s="13"/>
      <c r="Z915" s="13"/>
      <c r="AA915" s="13"/>
      <c r="AB915" s="13"/>
      <c r="AC915" s="13"/>
    </row>
    <row r="916" spans="1:29" ht="16">
      <c r="B916" s="69"/>
      <c r="C916" s="70"/>
      <c r="D916" s="70"/>
      <c r="E916" s="70"/>
      <c r="F916" s="70" t="str">
        <f>IF(C916&lt;&gt;"", COUNTA($C$14:C916), "")</f>
        <v/>
      </c>
      <c r="G916" s="85"/>
      <c r="H916" s="85"/>
      <c r="I916" s="86" t="s">
        <v>732</v>
      </c>
      <c r="J916" s="86"/>
      <c r="K916" s="86"/>
      <c r="L916" s="41"/>
      <c r="M916" s="42"/>
      <c r="N916" s="42"/>
      <c r="O916" s="43"/>
      <c r="P916" s="52"/>
      <c r="Q916" s="52"/>
      <c r="R916" s="52"/>
      <c r="S916" s="52"/>
      <c r="T916" s="52"/>
      <c r="U916" s="52"/>
      <c r="V916" s="13"/>
      <c r="W916" s="13"/>
      <c r="X916" s="13"/>
      <c r="Y916" s="13"/>
      <c r="Z916" s="13"/>
      <c r="AA916" s="13"/>
      <c r="AB916" s="13"/>
      <c r="AC916" s="13"/>
    </row>
    <row r="917" spans="1:29" ht="16">
      <c r="B917" s="62"/>
      <c r="C917" s="63"/>
      <c r="D917" s="63"/>
      <c r="E917" s="63"/>
      <c r="F917" s="63" t="str">
        <f>IF(C917&lt;&gt;"", COUNTA($C$14:C917), "")</f>
        <v/>
      </c>
      <c r="G917" s="81"/>
      <c r="H917" s="81"/>
      <c r="I917" s="82" t="s">
        <v>733</v>
      </c>
      <c r="J917" s="82"/>
      <c r="K917" s="82"/>
      <c r="L917" s="41"/>
      <c r="M917" s="42"/>
      <c r="N917" s="42"/>
      <c r="O917" s="43"/>
      <c r="P917" s="52"/>
      <c r="Q917" s="52"/>
      <c r="R917" s="52"/>
      <c r="S917" s="52"/>
      <c r="T917" s="52"/>
      <c r="U917" s="52"/>
      <c r="V917" s="13"/>
      <c r="W917" s="13"/>
      <c r="X917" s="13"/>
      <c r="Y917" s="13"/>
      <c r="Z917" s="13"/>
      <c r="AA917" s="13"/>
      <c r="AB917" s="13"/>
      <c r="AC917" s="13"/>
    </row>
    <row r="918" spans="1:29" ht="16">
      <c r="B918" s="57"/>
      <c r="C918" s="58" t="s">
        <v>23</v>
      </c>
      <c r="D918" s="58" t="s">
        <v>766</v>
      </c>
      <c r="E918" s="58" t="s">
        <v>24</v>
      </c>
      <c r="F918" s="58">
        <f>IF(C918&lt;&gt;"", COUNTA($C$14:C918), "")</f>
        <v>65</v>
      </c>
      <c r="G918" s="83" t="s">
        <v>748</v>
      </c>
      <c r="H918" s="83" t="s">
        <v>796</v>
      </c>
      <c r="I918" s="90" t="s">
        <v>1419</v>
      </c>
      <c r="J918" s="90"/>
      <c r="K918" s="90" t="s">
        <v>735</v>
      </c>
      <c r="L918" s="41"/>
      <c r="M918" s="42"/>
      <c r="N918" s="42"/>
      <c r="O918" s="43"/>
      <c r="P918" s="52"/>
      <c r="Q918" s="52"/>
      <c r="R918" s="52"/>
      <c r="S918" s="52"/>
      <c r="T918" s="52"/>
      <c r="U918" s="52"/>
      <c r="V918" s="13"/>
      <c r="W918" s="13"/>
      <c r="X918" s="13"/>
      <c r="Y918" s="13"/>
      <c r="Z918" s="13"/>
      <c r="AA918" s="13"/>
      <c r="AB918" s="13"/>
      <c r="AC918" s="13"/>
    </row>
    <row r="919" spans="1:29" ht="16">
      <c r="B919" s="69"/>
      <c r="C919" s="70"/>
      <c r="D919" s="70"/>
      <c r="E919" s="70"/>
      <c r="F919" s="70" t="str">
        <f>IF(C919&lt;&gt;"", COUNTA($C$14:C919), "")</f>
        <v/>
      </c>
      <c r="G919" s="85"/>
      <c r="H919" s="85"/>
      <c r="I919" s="86"/>
      <c r="J919" s="86" t="s">
        <v>1420</v>
      </c>
      <c r="K919" s="86" t="s">
        <v>736</v>
      </c>
      <c r="L919" s="41"/>
      <c r="M919" s="42"/>
      <c r="N919" s="42"/>
      <c r="O919" s="43"/>
      <c r="P919" s="52"/>
      <c r="Q919" s="52"/>
      <c r="R919" s="52"/>
      <c r="S919" s="52"/>
      <c r="T919" s="52"/>
      <c r="U919" s="52"/>
      <c r="V919" s="13"/>
      <c r="W919" s="13"/>
      <c r="X919" s="13"/>
      <c r="Y919" s="13"/>
      <c r="Z919" s="13"/>
      <c r="AA919" s="13"/>
      <c r="AB919" s="13"/>
      <c r="AC919" s="13"/>
    </row>
    <row r="920" spans="1:29" ht="16">
      <c r="B920" s="69"/>
      <c r="C920" s="70"/>
      <c r="D920" s="70"/>
      <c r="E920" s="70"/>
      <c r="F920" s="70" t="str">
        <f>IF(C920&lt;&gt;"", COUNTA($C$14:C920), "")</f>
        <v/>
      </c>
      <c r="G920" s="85"/>
      <c r="H920" s="85"/>
      <c r="I920" s="117"/>
      <c r="J920" s="102" t="s">
        <v>746</v>
      </c>
      <c r="K920" s="88" t="s">
        <v>740</v>
      </c>
      <c r="L920" s="41"/>
      <c r="M920" s="42"/>
      <c r="N920" s="42"/>
      <c r="O920" s="43"/>
      <c r="P920" s="52"/>
      <c r="Q920" s="52"/>
      <c r="R920" s="52"/>
      <c r="S920" s="52"/>
      <c r="T920" s="52"/>
      <c r="U920" s="52"/>
      <c r="V920" s="13"/>
      <c r="W920" s="13"/>
      <c r="X920" s="13"/>
      <c r="Y920" s="13"/>
      <c r="Z920" s="13"/>
      <c r="AA920" s="13"/>
      <c r="AB920" s="13"/>
      <c r="AC920" s="13"/>
    </row>
    <row r="921" spans="1:29" ht="16">
      <c r="B921" s="69"/>
      <c r="C921" s="70"/>
      <c r="D921" s="70"/>
      <c r="E921" s="70"/>
      <c r="F921" s="70" t="str">
        <f>IF(C921&lt;&gt;"", COUNTA($C$14:C921), "")</f>
        <v/>
      </c>
      <c r="G921" s="85"/>
      <c r="H921" s="85"/>
      <c r="I921" s="117"/>
      <c r="J921" s="102" t="s">
        <v>747</v>
      </c>
      <c r="K921" s="88" t="s">
        <v>741</v>
      </c>
      <c r="L921" s="41"/>
      <c r="M921" s="42"/>
      <c r="N921" s="42"/>
      <c r="O921" s="43"/>
      <c r="P921" s="52"/>
      <c r="Q921" s="52"/>
      <c r="R921" s="52"/>
      <c r="S921" s="52"/>
      <c r="T921" s="52"/>
      <c r="U921" s="52"/>
      <c r="V921" s="13"/>
      <c r="W921" s="13"/>
      <c r="X921" s="13"/>
      <c r="Y921" s="13"/>
      <c r="Z921" s="13"/>
      <c r="AA921" s="13"/>
      <c r="AB921" s="13"/>
      <c r="AC921" s="13"/>
    </row>
    <row r="922" spans="1:29" ht="16">
      <c r="A922" s="30"/>
      <c r="B922" s="57"/>
      <c r="C922" s="58" t="s">
        <v>23</v>
      </c>
      <c r="D922" s="58" t="s">
        <v>766</v>
      </c>
      <c r="E922" s="58" t="s">
        <v>24</v>
      </c>
      <c r="F922" s="58">
        <f>IF(C922&lt;&gt;"", COUNTA($C$14:C922), "")</f>
        <v>66</v>
      </c>
      <c r="G922" s="83" t="s">
        <v>753</v>
      </c>
      <c r="H922" s="83" t="s">
        <v>796</v>
      </c>
      <c r="I922" s="90" t="s">
        <v>730</v>
      </c>
      <c r="J922" s="90"/>
      <c r="K922" s="90"/>
      <c r="V922" s="13"/>
      <c r="W922" s="13"/>
      <c r="X922" s="13"/>
      <c r="Y922" s="13"/>
      <c r="Z922" s="13"/>
      <c r="AA922" s="13"/>
      <c r="AB922" s="13"/>
      <c r="AC922" s="13"/>
    </row>
    <row r="923" spans="1:29" ht="16">
      <c r="A923" s="30"/>
      <c r="B923" s="69"/>
      <c r="C923" s="70"/>
      <c r="D923" s="70"/>
      <c r="E923" s="70"/>
      <c r="F923" s="70" t="str">
        <f>IF(C923&lt;&gt;"", COUNTA($C$14:C923), "")</f>
        <v/>
      </c>
      <c r="G923" s="85"/>
      <c r="H923" s="85"/>
      <c r="I923" s="86" t="s">
        <v>750</v>
      </c>
      <c r="J923" s="86"/>
      <c r="K923" s="86"/>
      <c r="V923" s="13"/>
      <c r="W923" s="13"/>
      <c r="X923" s="13"/>
      <c r="Y923" s="13"/>
      <c r="Z923" s="13"/>
      <c r="AA923" s="13"/>
      <c r="AB923" s="13"/>
      <c r="AC923" s="13"/>
    </row>
    <row r="924" spans="1:29" ht="16">
      <c r="A924" s="30"/>
      <c r="B924" s="69"/>
      <c r="C924" s="70"/>
      <c r="D924" s="70"/>
      <c r="E924" s="70"/>
      <c r="F924" s="70"/>
      <c r="G924" s="85"/>
      <c r="H924" s="85"/>
      <c r="I924" s="86" t="s">
        <v>1421</v>
      </c>
      <c r="J924" s="86"/>
      <c r="K924" s="86"/>
      <c r="V924" s="13"/>
      <c r="W924" s="13"/>
      <c r="X924" s="13"/>
      <c r="Y924" s="13"/>
      <c r="Z924" s="13"/>
      <c r="AA924" s="13"/>
      <c r="AB924" s="13"/>
      <c r="AC924" s="13"/>
    </row>
    <row r="925" spans="1:29" ht="16">
      <c r="A925" s="30"/>
      <c r="B925" s="69"/>
      <c r="C925" s="70"/>
      <c r="D925" s="70"/>
      <c r="E925" s="70"/>
      <c r="F925" s="70"/>
      <c r="G925" s="85"/>
      <c r="H925" s="85"/>
      <c r="I925" s="86" t="s">
        <v>1422</v>
      </c>
      <c r="J925" s="86"/>
      <c r="K925" s="86"/>
      <c r="V925" s="13"/>
      <c r="W925" s="13"/>
      <c r="X925" s="13"/>
      <c r="Y925" s="13"/>
      <c r="Z925" s="13"/>
      <c r="AA925" s="13"/>
      <c r="AB925" s="13"/>
      <c r="AC925" s="13"/>
    </row>
    <row r="926" spans="1:29" ht="16">
      <c r="A926" s="30"/>
      <c r="B926" s="69"/>
      <c r="C926" s="70"/>
      <c r="D926" s="70"/>
      <c r="E926" s="70"/>
      <c r="F926" s="70"/>
      <c r="G926" s="85"/>
      <c r="H926" s="85"/>
      <c r="I926" s="86" t="s">
        <v>751</v>
      </c>
      <c r="J926" s="86"/>
      <c r="K926" s="86"/>
      <c r="V926" s="13"/>
      <c r="W926" s="13"/>
      <c r="X926" s="13"/>
      <c r="Y926" s="13"/>
      <c r="Z926" s="13"/>
      <c r="AA926" s="13"/>
      <c r="AB926" s="13"/>
      <c r="AC926" s="13"/>
    </row>
    <row r="927" spans="1:29" ht="16">
      <c r="A927" s="30"/>
      <c r="B927" s="69"/>
      <c r="C927" s="70"/>
      <c r="D927" s="70"/>
      <c r="E927" s="70"/>
      <c r="F927" s="70"/>
      <c r="G927" s="85"/>
      <c r="H927" s="85"/>
      <c r="I927" s="86" t="s">
        <v>1423</v>
      </c>
      <c r="J927" s="86"/>
      <c r="K927" s="86"/>
      <c r="V927" s="13"/>
      <c r="W927" s="13"/>
      <c r="X927" s="13"/>
      <c r="Y927" s="13"/>
      <c r="Z927" s="13"/>
      <c r="AA927" s="13"/>
      <c r="AB927" s="13"/>
      <c r="AC927" s="13"/>
    </row>
    <row r="928" spans="1:29" ht="16">
      <c r="A928" s="30"/>
      <c r="B928" s="69"/>
      <c r="C928" s="70"/>
      <c r="D928" s="70"/>
      <c r="E928" s="70"/>
      <c r="F928" s="70"/>
      <c r="G928" s="85"/>
      <c r="H928" s="85"/>
      <c r="I928" s="86" t="s">
        <v>1424</v>
      </c>
      <c r="J928" s="86"/>
      <c r="K928" s="86"/>
      <c r="V928" s="13"/>
      <c r="W928" s="13"/>
      <c r="X928" s="13"/>
      <c r="Y928" s="13"/>
      <c r="Z928" s="13"/>
      <c r="AA928" s="13"/>
      <c r="AB928" s="13"/>
      <c r="AC928" s="13"/>
    </row>
    <row r="929" spans="1:29" ht="16">
      <c r="A929" s="30"/>
      <c r="B929" s="69"/>
      <c r="C929" s="70"/>
      <c r="D929" s="70"/>
      <c r="E929" s="70"/>
      <c r="F929" s="70"/>
      <c r="G929" s="85"/>
      <c r="H929" s="85"/>
      <c r="I929" s="86" t="s">
        <v>752</v>
      </c>
      <c r="J929" s="86"/>
      <c r="K929" s="86"/>
      <c r="V929" s="13"/>
      <c r="W929" s="13"/>
      <c r="X929" s="13"/>
      <c r="Y929" s="13"/>
      <c r="Z929" s="13"/>
      <c r="AA929" s="13"/>
      <c r="AB929" s="13"/>
      <c r="AC929" s="13"/>
    </row>
    <row r="930" spans="1:29" ht="16">
      <c r="A930" s="30"/>
      <c r="B930" s="69"/>
      <c r="C930" s="70"/>
      <c r="D930" s="70"/>
      <c r="E930" s="70"/>
      <c r="F930" s="70"/>
      <c r="G930" s="85"/>
      <c r="H930" s="85"/>
      <c r="I930" s="86" t="s">
        <v>1425</v>
      </c>
      <c r="J930" s="86"/>
      <c r="K930" s="86"/>
      <c r="V930" s="13"/>
      <c r="W930" s="13"/>
      <c r="X930" s="13"/>
      <c r="Y930" s="13"/>
      <c r="Z930" s="13"/>
      <c r="AA930" s="13"/>
      <c r="AB930" s="13"/>
      <c r="AC930" s="13"/>
    </row>
    <row r="931" spans="1:29" ht="16">
      <c r="A931" s="30"/>
      <c r="B931" s="69"/>
      <c r="C931" s="70"/>
      <c r="D931" s="70"/>
      <c r="E931" s="70"/>
      <c r="F931" s="70"/>
      <c r="G931" s="85"/>
      <c r="H931" s="85"/>
      <c r="I931" s="86" t="s">
        <v>1426</v>
      </c>
      <c r="J931" s="86"/>
      <c r="K931" s="86"/>
      <c r="V931" s="13"/>
      <c r="W931" s="13"/>
      <c r="X931" s="13"/>
      <c r="Y931" s="13"/>
      <c r="Z931" s="13"/>
      <c r="AA931" s="13"/>
      <c r="AB931" s="13"/>
      <c r="AC931" s="13"/>
    </row>
    <row r="932" spans="1:29" ht="16">
      <c r="B932" s="57"/>
      <c r="C932" s="58" t="s">
        <v>23</v>
      </c>
      <c r="D932" s="58" t="s">
        <v>766</v>
      </c>
      <c r="E932" s="58" t="s">
        <v>24</v>
      </c>
      <c r="F932" s="58">
        <f>IF(C932&lt;&gt;"", COUNTA($C$14:C932), "")</f>
        <v>67</v>
      </c>
      <c r="G932" s="83" t="s">
        <v>757</v>
      </c>
      <c r="H932" s="83" t="s">
        <v>796</v>
      </c>
      <c r="I932" s="90" t="s">
        <v>754</v>
      </c>
      <c r="J932" s="90"/>
      <c r="K932" s="90"/>
      <c r="V932" s="13"/>
      <c r="W932" s="13"/>
      <c r="X932" s="13"/>
      <c r="Y932" s="13"/>
      <c r="Z932" s="13"/>
      <c r="AA932" s="13"/>
      <c r="AB932" s="13"/>
      <c r="AC932" s="13"/>
    </row>
    <row r="933" spans="1:29" ht="16">
      <c r="B933" s="69"/>
      <c r="C933" s="70"/>
      <c r="D933" s="70"/>
      <c r="E933" s="70"/>
      <c r="F933" s="70"/>
      <c r="G933" s="85"/>
      <c r="H933" s="85"/>
      <c r="I933" s="86" t="s">
        <v>1280</v>
      </c>
      <c r="J933" s="86"/>
      <c r="K933" s="86"/>
      <c r="V933" s="13"/>
      <c r="W933" s="13"/>
      <c r="X933" s="13"/>
      <c r="Y933" s="13"/>
      <c r="Z933" s="13"/>
      <c r="AA933" s="13"/>
      <c r="AB933" s="13"/>
      <c r="AC933" s="13"/>
    </row>
    <row r="934" spans="1:29" ht="16">
      <c r="B934" s="69"/>
      <c r="C934" s="70"/>
      <c r="D934" s="70"/>
      <c r="E934" s="70"/>
      <c r="F934" s="70"/>
      <c r="G934" s="85"/>
      <c r="H934" s="85"/>
      <c r="I934" s="86" t="s">
        <v>755</v>
      </c>
      <c r="J934" s="86"/>
      <c r="K934" s="86"/>
      <c r="V934" s="13"/>
      <c r="W934" s="13"/>
      <c r="X934" s="13"/>
      <c r="Y934" s="13"/>
      <c r="Z934" s="13"/>
      <c r="AA934" s="13"/>
      <c r="AB934" s="13"/>
      <c r="AC934" s="13"/>
    </row>
    <row r="935" spans="1:29" ht="16">
      <c r="B935" s="69"/>
      <c r="C935" s="70"/>
      <c r="D935" s="70"/>
      <c r="E935" s="70"/>
      <c r="F935" s="70"/>
      <c r="G935" s="85"/>
      <c r="H935" s="85"/>
      <c r="I935" s="86" t="s">
        <v>1427</v>
      </c>
      <c r="J935" s="86"/>
      <c r="K935" s="86"/>
      <c r="V935" s="13"/>
      <c r="W935" s="13"/>
      <c r="X935" s="13"/>
      <c r="Y935" s="13"/>
      <c r="Z935" s="13"/>
      <c r="AA935" s="13"/>
      <c r="AB935" s="13"/>
      <c r="AC935" s="13"/>
    </row>
    <row r="936" spans="1:29" ht="16">
      <c r="B936" s="69"/>
      <c r="C936" s="70"/>
      <c r="D936" s="70"/>
      <c r="E936" s="70"/>
      <c r="F936" s="70"/>
      <c r="G936" s="85"/>
      <c r="H936" s="85"/>
      <c r="I936" s="86" t="s">
        <v>1428</v>
      </c>
      <c r="J936" s="86"/>
      <c r="K936" s="86"/>
      <c r="V936" s="13"/>
      <c r="W936" s="13"/>
      <c r="X936" s="13"/>
      <c r="Y936" s="13"/>
      <c r="Z936" s="13"/>
      <c r="AA936" s="13"/>
      <c r="AB936" s="13"/>
      <c r="AC936" s="13"/>
    </row>
    <row r="937" spans="1:29" ht="16">
      <c r="B937" s="69"/>
      <c r="C937" s="70"/>
      <c r="D937" s="70"/>
      <c r="E937" s="70"/>
      <c r="F937" s="70"/>
      <c r="G937" s="85"/>
      <c r="H937" s="85"/>
      <c r="I937" s="86" t="s">
        <v>1429</v>
      </c>
      <c r="J937" s="86"/>
      <c r="K937" s="86"/>
      <c r="V937" s="13"/>
      <c r="W937" s="13"/>
      <c r="X937" s="13"/>
      <c r="Y937" s="13"/>
      <c r="Z937" s="13"/>
      <c r="AA937" s="13"/>
      <c r="AB937" s="13"/>
      <c r="AC937" s="13"/>
    </row>
    <row r="938" spans="1:29" ht="16">
      <c r="B938" s="69"/>
      <c r="C938" s="70"/>
      <c r="D938" s="70"/>
      <c r="E938" s="70"/>
      <c r="F938" s="70"/>
      <c r="G938" s="85"/>
      <c r="H938" s="85"/>
      <c r="I938" s="86" t="s">
        <v>1430</v>
      </c>
      <c r="J938" s="86"/>
      <c r="K938" s="86"/>
      <c r="V938" s="13"/>
      <c r="W938" s="13"/>
      <c r="X938" s="13"/>
      <c r="Y938" s="13"/>
      <c r="Z938" s="13"/>
      <c r="AA938" s="13"/>
      <c r="AB938" s="13"/>
      <c r="AC938" s="13"/>
    </row>
    <row r="939" spans="1:29" ht="16">
      <c r="B939" s="69"/>
      <c r="C939" s="70"/>
      <c r="D939" s="70"/>
      <c r="E939" s="70"/>
      <c r="F939" s="70"/>
      <c r="G939" s="85"/>
      <c r="H939" s="85"/>
      <c r="I939" s="86" t="s">
        <v>756</v>
      </c>
      <c r="J939" s="86"/>
      <c r="K939" s="86"/>
      <c r="V939" s="13"/>
      <c r="W939" s="13"/>
      <c r="X939" s="13"/>
      <c r="Y939" s="13"/>
      <c r="Z939" s="13"/>
      <c r="AA939" s="13"/>
      <c r="AB939" s="13"/>
      <c r="AC939" s="13"/>
    </row>
    <row r="940" spans="1:29" ht="16">
      <c r="B940" s="69"/>
      <c r="C940" s="70"/>
      <c r="D940" s="70"/>
      <c r="E940" s="70"/>
      <c r="F940" s="70"/>
      <c r="G940" s="85"/>
      <c r="H940" s="85"/>
      <c r="I940" s="86" t="s">
        <v>1431</v>
      </c>
      <c r="J940" s="86"/>
      <c r="K940" s="86"/>
      <c r="V940" s="13"/>
      <c r="W940" s="13"/>
      <c r="X940" s="13"/>
      <c r="Y940" s="13"/>
      <c r="Z940" s="13"/>
      <c r="AA940" s="13"/>
      <c r="AB940" s="13"/>
      <c r="AC940" s="13"/>
    </row>
    <row r="941" spans="1:29" ht="16">
      <c r="B941" s="57"/>
      <c r="C941" s="58" t="s">
        <v>23</v>
      </c>
      <c r="D941" s="58" t="s">
        <v>763</v>
      </c>
      <c r="E941" s="58" t="s">
        <v>24</v>
      </c>
      <c r="F941" s="58">
        <f>IF(C941&lt;&gt;"", COUNTA($C$14:C941), "")</f>
        <v>68</v>
      </c>
      <c r="G941" s="83" t="s">
        <v>760</v>
      </c>
      <c r="H941" s="83" t="s">
        <v>796</v>
      </c>
      <c r="I941" s="90" t="s">
        <v>758</v>
      </c>
      <c r="J941" s="90"/>
      <c r="K941" s="90"/>
      <c r="V941" s="13"/>
      <c r="W941" s="13"/>
      <c r="X941" s="13"/>
      <c r="Y941" s="13"/>
      <c r="Z941" s="13"/>
      <c r="AA941" s="13"/>
      <c r="AB941" s="13"/>
      <c r="AC941" s="13"/>
    </row>
    <row r="942" spans="1:29" ht="16">
      <c r="B942" s="62"/>
      <c r="C942" s="63"/>
      <c r="D942" s="63"/>
      <c r="E942" s="63"/>
      <c r="F942" s="63" t="str">
        <f>IF(C942&lt;&gt;"", COUNTA($C$14:C942), "")</f>
        <v/>
      </c>
      <c r="G942" s="81"/>
      <c r="H942" s="81"/>
      <c r="I942" s="82" t="s">
        <v>759</v>
      </c>
      <c r="J942" s="82"/>
      <c r="K942" s="66"/>
      <c r="L942" s="41"/>
      <c r="M942" s="42"/>
      <c r="N942" s="42"/>
      <c r="O942" s="43"/>
      <c r="P942" s="52"/>
      <c r="Q942" s="52"/>
      <c r="R942" s="52"/>
      <c r="S942" s="52"/>
      <c r="T942" s="52"/>
      <c r="U942" s="52"/>
      <c r="V942" s="13"/>
      <c r="W942" s="13"/>
      <c r="X942" s="13"/>
      <c r="Y942" s="13"/>
      <c r="Z942" s="13"/>
      <c r="AA942" s="13"/>
      <c r="AB942" s="13"/>
      <c r="AC942" s="13"/>
    </row>
    <row r="943" spans="1:29">
      <c r="B943" s="12"/>
      <c r="K943" s="30"/>
      <c r="V943" s="13"/>
      <c r="W943" s="13"/>
      <c r="X943" s="13"/>
      <c r="Y943" s="13"/>
      <c r="Z943" s="13"/>
      <c r="AA943" s="13"/>
      <c r="AB943" s="13"/>
      <c r="AC943" s="13"/>
    </row>
    <row r="944" spans="1:29">
      <c r="B944" s="12"/>
      <c r="V944" s="13"/>
      <c r="W944" s="13"/>
      <c r="X944" s="13"/>
      <c r="Y944" s="13"/>
      <c r="Z944" s="13"/>
      <c r="AA944" s="13"/>
      <c r="AB944" s="13"/>
      <c r="AC944" s="13"/>
    </row>
    <row r="945" spans="2:29">
      <c r="B945" s="12"/>
      <c r="V945" s="13"/>
      <c r="W945" s="13"/>
      <c r="X945" s="13"/>
      <c r="Y945" s="13"/>
      <c r="Z945" s="13"/>
      <c r="AA945" s="13"/>
      <c r="AB945" s="13"/>
      <c r="AC945" s="13"/>
    </row>
    <row r="946" spans="2:29">
      <c r="B946" s="12"/>
      <c r="V946" s="13"/>
      <c r="W946" s="13"/>
      <c r="X946" s="13"/>
      <c r="Y946" s="13"/>
      <c r="Z946" s="13"/>
      <c r="AA946" s="13"/>
      <c r="AB946" s="13"/>
      <c r="AC946" s="13"/>
    </row>
    <row r="947" spans="2:29">
      <c r="B947" s="12"/>
      <c r="V947" s="13"/>
      <c r="W947" s="13"/>
      <c r="X947" s="13"/>
      <c r="Y947" s="13"/>
      <c r="Z947" s="13"/>
      <c r="AA947" s="13"/>
      <c r="AB947" s="13"/>
      <c r="AC947" s="13"/>
    </row>
    <row r="948" spans="2:29">
      <c r="B948" s="12"/>
      <c r="V948" s="13"/>
      <c r="W948" s="13"/>
      <c r="X948" s="13"/>
      <c r="Y948" s="13"/>
      <c r="Z948" s="13"/>
      <c r="AA948" s="13"/>
      <c r="AB948" s="13"/>
      <c r="AC948" s="13"/>
    </row>
    <row r="949" spans="2:29">
      <c r="B949" s="12"/>
      <c r="V949" s="13"/>
      <c r="W949" s="13"/>
      <c r="X949" s="13"/>
      <c r="Y949" s="13"/>
      <c r="Z949" s="13"/>
      <c r="AA949" s="13"/>
      <c r="AB949" s="13"/>
      <c r="AC949" s="13"/>
    </row>
    <row r="950" spans="2:29">
      <c r="B950" s="12"/>
      <c r="V950" s="13"/>
      <c r="W950" s="13"/>
      <c r="X950" s="13"/>
      <c r="Y950" s="13"/>
      <c r="Z950" s="13"/>
      <c r="AA950" s="13"/>
      <c r="AB950" s="13"/>
      <c r="AC950" s="13"/>
    </row>
    <row r="951" spans="2:29">
      <c r="B951" s="12"/>
      <c r="V951" s="13"/>
      <c r="W951" s="13"/>
      <c r="X951" s="13"/>
      <c r="Y951" s="13"/>
      <c r="Z951" s="13"/>
      <c r="AA951" s="13"/>
      <c r="AB951" s="13"/>
      <c r="AC951" s="13"/>
    </row>
    <row r="952" spans="2:29">
      <c r="B952" s="12"/>
      <c r="V952" s="13"/>
      <c r="W952" s="13"/>
      <c r="X952" s="13"/>
      <c r="Y952" s="13"/>
      <c r="Z952" s="13"/>
      <c r="AA952" s="13"/>
      <c r="AB952" s="13"/>
      <c r="AC952" s="13"/>
    </row>
    <row r="953" spans="2:29">
      <c r="B953" s="12"/>
      <c r="V953" s="13"/>
      <c r="W953" s="13"/>
      <c r="X953" s="13"/>
      <c r="Y953" s="13"/>
      <c r="Z953" s="13"/>
      <c r="AA953" s="13"/>
      <c r="AB953" s="13"/>
      <c r="AC953" s="13"/>
    </row>
    <row r="954" spans="2:29">
      <c r="B954" s="12"/>
      <c r="V954" s="13"/>
      <c r="W954" s="13"/>
      <c r="X954" s="13"/>
      <c r="Y954" s="13"/>
      <c r="Z954" s="13"/>
      <c r="AA954" s="13"/>
      <c r="AB954" s="13"/>
      <c r="AC954" s="13"/>
    </row>
    <row r="955" spans="2:29">
      <c r="B955" s="12"/>
      <c r="V955" s="13"/>
      <c r="W955" s="13"/>
      <c r="X955" s="13"/>
      <c r="Y955" s="13"/>
      <c r="Z955" s="13"/>
      <c r="AA955" s="13"/>
      <c r="AB955" s="13"/>
      <c r="AC955" s="13"/>
    </row>
    <row r="956" spans="2:29">
      <c r="B956" s="12"/>
      <c r="V956" s="13"/>
      <c r="W956" s="13"/>
      <c r="X956" s="13"/>
      <c r="Y956" s="13"/>
      <c r="Z956" s="13"/>
      <c r="AA956" s="13"/>
      <c r="AB956" s="13"/>
      <c r="AC956" s="13"/>
    </row>
    <row r="957" spans="2:29">
      <c r="B957" s="12"/>
      <c r="V957" s="13"/>
      <c r="W957" s="13"/>
      <c r="X957" s="13"/>
      <c r="Y957" s="13"/>
      <c r="Z957" s="13"/>
      <c r="AA957" s="13"/>
      <c r="AB957" s="13"/>
      <c r="AC957" s="13"/>
    </row>
    <row r="958" spans="2:29">
      <c r="B958" s="12"/>
      <c r="V958" s="13"/>
      <c r="W958" s="13"/>
      <c r="X958" s="13"/>
      <c r="Y958" s="13"/>
      <c r="Z958" s="13"/>
      <c r="AA958" s="13"/>
      <c r="AB958" s="13"/>
      <c r="AC958" s="13"/>
    </row>
    <row r="959" spans="2:29">
      <c r="B959" s="12"/>
      <c r="V959" s="13"/>
      <c r="W959" s="13"/>
      <c r="X959" s="13"/>
      <c r="Y959" s="13"/>
      <c r="Z959" s="13"/>
      <c r="AA959" s="13"/>
      <c r="AB959" s="13"/>
      <c r="AC959" s="13"/>
    </row>
    <row r="960" spans="2:29">
      <c r="B960" s="12"/>
      <c r="V960" s="13"/>
      <c r="W960" s="13"/>
      <c r="X960" s="13"/>
      <c r="Y960" s="13"/>
      <c r="Z960" s="13"/>
      <c r="AA960" s="13"/>
      <c r="AB960" s="13"/>
      <c r="AC960" s="13"/>
    </row>
    <row r="961" spans="2:29">
      <c r="B961" s="12"/>
      <c r="V961" s="13"/>
      <c r="W961" s="13"/>
      <c r="X961" s="13"/>
      <c r="Y961" s="13"/>
      <c r="Z961" s="13"/>
      <c r="AA961" s="13"/>
      <c r="AB961" s="13"/>
      <c r="AC961" s="13"/>
    </row>
    <row r="962" spans="2:29">
      <c r="B962" s="12"/>
      <c r="V962" s="13"/>
      <c r="W962" s="13"/>
      <c r="X962" s="13"/>
      <c r="Y962" s="13"/>
      <c r="Z962" s="13"/>
      <c r="AA962" s="13"/>
      <c r="AB962" s="13"/>
      <c r="AC962" s="13"/>
    </row>
    <row r="963" spans="2:29">
      <c r="B963" s="12"/>
      <c r="V963" s="13"/>
      <c r="W963" s="13"/>
      <c r="X963" s="13"/>
      <c r="Y963" s="13"/>
      <c r="Z963" s="13"/>
      <c r="AA963" s="13"/>
      <c r="AB963" s="13"/>
      <c r="AC963" s="13"/>
    </row>
    <row r="964" spans="2:29">
      <c r="B964" s="12"/>
      <c r="V964" s="13"/>
      <c r="W964" s="13"/>
      <c r="X964" s="13"/>
      <c r="Y964" s="13"/>
      <c r="Z964" s="13"/>
      <c r="AA964" s="13"/>
      <c r="AB964" s="13"/>
      <c r="AC964" s="13"/>
    </row>
    <row r="965" spans="2:29">
      <c r="B965" s="12"/>
      <c r="V965" s="13"/>
      <c r="W965" s="13"/>
      <c r="X965" s="13"/>
      <c r="Y965" s="13"/>
      <c r="Z965" s="13"/>
      <c r="AA965" s="13"/>
      <c r="AB965" s="13"/>
      <c r="AC965" s="13"/>
    </row>
    <row r="966" spans="2:29">
      <c r="B966" s="12"/>
      <c r="V966" s="13"/>
      <c r="W966" s="13"/>
      <c r="X966" s="13"/>
      <c r="Y966" s="13"/>
      <c r="Z966" s="13"/>
      <c r="AA966" s="13"/>
      <c r="AB966" s="13"/>
      <c r="AC966" s="13"/>
    </row>
    <row r="967" spans="2:29">
      <c r="B967" s="12"/>
      <c r="V967" s="13"/>
      <c r="W967" s="13"/>
      <c r="X967" s="13"/>
      <c r="Y967" s="13"/>
      <c r="Z967" s="13"/>
      <c r="AA967" s="13"/>
      <c r="AB967" s="13"/>
      <c r="AC967" s="13"/>
    </row>
    <row r="968" spans="2:29">
      <c r="B968" s="12"/>
      <c r="V968" s="13"/>
      <c r="W968" s="13"/>
      <c r="X968" s="13"/>
      <c r="Y968" s="13"/>
      <c r="Z968" s="13"/>
      <c r="AA968" s="13"/>
      <c r="AB968" s="13"/>
      <c r="AC968" s="13"/>
    </row>
    <row r="969" spans="2:29">
      <c r="B969" s="12"/>
      <c r="V969" s="13"/>
      <c r="W969" s="13"/>
      <c r="X969" s="13"/>
      <c r="Y969" s="13"/>
      <c r="Z969" s="13"/>
      <c r="AA969" s="13"/>
      <c r="AB969" s="13"/>
      <c r="AC969" s="13"/>
    </row>
    <row r="970" spans="2:29">
      <c r="B970" s="12"/>
      <c r="V970" s="13"/>
      <c r="W970" s="13"/>
      <c r="X970" s="13"/>
      <c r="Y970" s="13"/>
      <c r="Z970" s="13"/>
      <c r="AA970" s="13"/>
      <c r="AB970" s="13"/>
      <c r="AC970" s="13"/>
    </row>
    <row r="971" spans="2:29">
      <c r="B971" s="12"/>
      <c r="V971" s="13"/>
      <c r="W971" s="13"/>
      <c r="X971" s="13"/>
      <c r="Y971" s="13"/>
      <c r="Z971" s="13"/>
      <c r="AA971" s="13"/>
      <c r="AB971" s="13"/>
      <c r="AC971" s="13"/>
    </row>
    <row r="972" spans="2:29">
      <c r="B972" s="12"/>
      <c r="V972" s="13"/>
      <c r="W972" s="13"/>
      <c r="X972" s="13"/>
      <c r="Y972" s="13"/>
      <c r="Z972" s="13"/>
      <c r="AA972" s="13"/>
      <c r="AB972" s="13"/>
      <c r="AC972" s="13"/>
    </row>
    <row r="973" spans="2:29">
      <c r="B973" s="12"/>
      <c r="V973" s="13"/>
      <c r="W973" s="13"/>
      <c r="X973" s="13"/>
      <c r="Y973" s="13"/>
      <c r="Z973" s="13"/>
      <c r="AA973" s="13"/>
      <c r="AB973" s="13"/>
      <c r="AC973" s="13"/>
    </row>
    <row r="974" spans="2:29">
      <c r="B974" s="12"/>
      <c r="V974" s="13"/>
      <c r="W974" s="13"/>
      <c r="X974" s="13"/>
      <c r="Y974" s="13"/>
      <c r="Z974" s="13"/>
      <c r="AA974" s="13"/>
      <c r="AB974" s="13"/>
      <c r="AC974" s="13"/>
    </row>
    <row r="975" spans="2:29">
      <c r="B975" s="12"/>
      <c r="V975" s="13"/>
      <c r="W975" s="13"/>
      <c r="X975" s="13"/>
      <c r="Y975" s="13"/>
      <c r="Z975" s="13"/>
      <c r="AA975" s="13"/>
      <c r="AB975" s="13"/>
      <c r="AC975" s="13"/>
    </row>
    <row r="976" spans="2:29">
      <c r="B976" s="12"/>
      <c r="V976" s="13"/>
      <c r="W976" s="13"/>
      <c r="X976" s="13"/>
      <c r="Y976" s="13"/>
      <c r="Z976" s="13"/>
      <c r="AA976" s="13"/>
      <c r="AB976" s="13"/>
      <c r="AC976" s="13"/>
    </row>
    <row r="977" spans="2:29">
      <c r="B977" s="12"/>
      <c r="V977" s="13"/>
      <c r="W977" s="13"/>
      <c r="X977" s="13"/>
      <c r="Y977" s="13"/>
      <c r="Z977" s="13"/>
      <c r="AA977" s="13"/>
      <c r="AB977" s="13"/>
      <c r="AC977" s="13"/>
    </row>
    <row r="978" spans="2:29">
      <c r="B978" s="12"/>
      <c r="V978" s="13"/>
      <c r="W978" s="13"/>
      <c r="X978" s="13"/>
      <c r="Y978" s="13"/>
      <c r="Z978" s="13"/>
      <c r="AA978" s="13"/>
      <c r="AB978" s="13"/>
      <c r="AC978" s="13"/>
    </row>
    <row r="979" spans="2:29">
      <c r="B979" s="12"/>
      <c r="V979" s="13"/>
      <c r="W979" s="13"/>
      <c r="X979" s="13"/>
      <c r="Y979" s="13"/>
      <c r="Z979" s="13"/>
      <c r="AA979" s="13"/>
      <c r="AB979" s="13"/>
      <c r="AC979" s="13"/>
    </row>
    <row r="980" spans="2:29">
      <c r="B980" s="12"/>
      <c r="V980" s="13"/>
      <c r="W980" s="13"/>
      <c r="X980" s="13"/>
      <c r="Y980" s="13"/>
      <c r="Z980" s="13"/>
      <c r="AA980" s="13"/>
      <c r="AB980" s="13"/>
      <c r="AC980" s="13"/>
    </row>
    <row r="981" spans="2:29">
      <c r="B981" s="12"/>
      <c r="V981" s="13"/>
      <c r="W981" s="13"/>
      <c r="X981" s="13"/>
      <c r="Y981" s="13"/>
      <c r="Z981" s="13"/>
      <c r="AA981" s="13"/>
      <c r="AB981" s="13"/>
      <c r="AC981" s="13"/>
    </row>
    <row r="982" spans="2:29">
      <c r="B982" s="12"/>
      <c r="V982" s="13"/>
      <c r="W982" s="13"/>
      <c r="X982" s="13"/>
      <c r="Y982" s="13"/>
      <c r="Z982" s="13"/>
      <c r="AA982" s="13"/>
      <c r="AB982" s="13"/>
      <c r="AC982" s="13"/>
    </row>
    <row r="983" spans="2:29">
      <c r="B983" s="12"/>
      <c r="V983" s="13"/>
      <c r="W983" s="13"/>
      <c r="X983" s="13"/>
      <c r="Y983" s="13"/>
      <c r="Z983" s="13"/>
      <c r="AA983" s="13"/>
      <c r="AB983" s="13"/>
      <c r="AC983" s="13"/>
    </row>
    <row r="984" spans="2:29">
      <c r="B984" s="12"/>
      <c r="V984" s="13"/>
      <c r="W984" s="13"/>
      <c r="X984" s="13"/>
      <c r="Y984" s="13"/>
      <c r="Z984" s="13"/>
      <c r="AA984" s="13"/>
      <c r="AB984" s="13"/>
      <c r="AC984" s="13"/>
    </row>
    <row r="985" spans="2:29">
      <c r="B985" s="12"/>
      <c r="V985" s="13"/>
      <c r="W985" s="13"/>
      <c r="X985" s="13"/>
      <c r="Y985" s="13"/>
      <c r="Z985" s="13"/>
      <c r="AA985" s="13"/>
      <c r="AB985" s="13"/>
      <c r="AC985" s="13"/>
    </row>
    <row r="986" spans="2:29">
      <c r="B986" s="12"/>
      <c r="V986" s="13"/>
      <c r="W986" s="13"/>
      <c r="X986" s="13"/>
      <c r="Y986" s="13"/>
      <c r="Z986" s="13"/>
      <c r="AA986" s="13"/>
      <c r="AB986" s="13"/>
      <c r="AC986" s="13"/>
    </row>
    <row r="987" spans="2:29">
      <c r="B987" s="12"/>
      <c r="V987" s="13"/>
      <c r="W987" s="13"/>
      <c r="X987" s="13"/>
      <c r="Y987" s="13"/>
      <c r="Z987" s="13"/>
      <c r="AA987" s="13"/>
      <c r="AB987" s="13"/>
      <c r="AC987" s="13"/>
    </row>
    <row r="988" spans="2:29">
      <c r="B988" s="12"/>
      <c r="V988" s="13"/>
      <c r="W988" s="13"/>
      <c r="X988" s="13"/>
      <c r="Y988" s="13"/>
      <c r="Z988" s="13"/>
      <c r="AA988" s="13"/>
      <c r="AB988" s="13"/>
      <c r="AC988" s="13"/>
    </row>
    <row r="989" spans="2:29">
      <c r="B989" s="12"/>
      <c r="V989" s="13"/>
      <c r="W989" s="13"/>
      <c r="X989" s="13"/>
      <c r="Y989" s="13"/>
      <c r="Z989" s="13"/>
      <c r="AA989" s="13"/>
      <c r="AB989" s="13"/>
      <c r="AC989" s="13"/>
    </row>
    <row r="990" spans="2:29">
      <c r="B990" s="12"/>
      <c r="V990" s="13"/>
      <c r="W990" s="13"/>
      <c r="X990" s="13"/>
      <c r="Y990" s="13"/>
      <c r="Z990" s="13"/>
      <c r="AA990" s="13"/>
      <c r="AB990" s="13"/>
      <c r="AC990" s="13"/>
    </row>
    <row r="991" spans="2:29">
      <c r="B991" s="12"/>
      <c r="V991" s="13"/>
      <c r="W991" s="13"/>
      <c r="X991" s="13"/>
      <c r="Y991" s="13"/>
      <c r="Z991" s="13"/>
      <c r="AA991" s="13"/>
      <c r="AB991" s="13"/>
      <c r="AC991" s="13"/>
    </row>
    <row r="992" spans="2:29">
      <c r="B992" s="12"/>
      <c r="V992" s="13"/>
      <c r="W992" s="13"/>
      <c r="X992" s="13"/>
      <c r="Y992" s="13"/>
      <c r="Z992" s="13"/>
      <c r="AA992" s="13"/>
      <c r="AB992" s="13"/>
      <c r="AC992" s="13"/>
    </row>
    <row r="993" spans="1:29">
      <c r="B993" s="12"/>
      <c r="V993" s="13"/>
      <c r="W993" s="13"/>
      <c r="X993" s="13"/>
      <c r="Y993" s="13"/>
      <c r="Z993" s="13"/>
      <c r="AA993" s="13"/>
      <c r="AB993" s="13"/>
      <c r="AC993" s="13"/>
    </row>
    <row r="994" spans="1:29">
      <c r="A994" s="13"/>
      <c r="B994" s="12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 spans="1:29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 spans="1:29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 spans="1:29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 spans="1:29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 spans="1:2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 spans="1:29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 spans="1:29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 spans="1:29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 spans="1:29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 spans="1:29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 spans="1:29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 spans="1:29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 spans="1:29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 spans="1:29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 spans="1:2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 spans="1:29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 spans="1:29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 spans="1:29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 spans="1:29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 spans="1:29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 spans="1:29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 spans="1:29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 spans="1:29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 spans="1:29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 spans="1:2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 spans="1:29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 spans="1:29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 spans="1:29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 spans="1:29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 spans="1:29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 spans="1:29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 spans="1:29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 spans="1:29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 spans="1:29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 spans="1: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 spans="1:29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</row>
    <row r="1031" spans="1:29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</row>
    <row r="1032" spans="1:29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</row>
    <row r="1033" spans="1:29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</row>
    <row r="1034" spans="1:29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</row>
    <row r="1035" spans="1:29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</row>
    <row r="1036" spans="1:29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</row>
    <row r="1037" spans="1:29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</row>
    <row r="1038" spans="1:29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</row>
    <row r="1039" spans="1:2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</row>
    <row r="1040" spans="1:29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</row>
    <row r="1041" spans="1:29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</row>
    <row r="1042" spans="1:29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</row>
    <row r="1043" spans="1:29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</row>
    <row r="1044" spans="1:29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</row>
    <row r="1045" spans="1:29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</row>
    <row r="1046" spans="1:29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</row>
    <row r="1047" spans="1:29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</row>
    <row r="1048" spans="1:29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</row>
    <row r="1049" spans="1:2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</row>
    <row r="1050" spans="1:29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</row>
    <row r="1051" spans="1:29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</row>
    <row r="1052" spans="1:29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</row>
    <row r="1053" spans="1:29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</row>
    <row r="1054" spans="1:29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</row>
    <row r="1055" spans="1:29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</row>
    <row r="1056" spans="1:29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</row>
    <row r="1057" spans="1:29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</row>
    <row r="1058" spans="1:29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</row>
    <row r="1059" spans="1:2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</row>
    <row r="1060" spans="1:29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</row>
    <row r="1061" spans="1:29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</row>
    <row r="1062" spans="1:29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</row>
    <row r="1063" spans="1:29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</row>
    <row r="1064" spans="1:29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</row>
    <row r="1065" spans="1:29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</row>
    <row r="1066" spans="1:29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</row>
    <row r="1067" spans="1:29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</row>
    <row r="1068" spans="1:29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</row>
    <row r="1069" spans="1:29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</row>
    <row r="1070" spans="1:29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</row>
    <row r="1071" spans="1:29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</row>
    <row r="1072" spans="1:29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</row>
    <row r="1073" spans="1:29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</row>
    <row r="1074" spans="1:29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</row>
    <row r="1075" spans="1:29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</row>
    <row r="1076" spans="1:29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</row>
    <row r="1077" spans="1:29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</row>
    <row r="1078" spans="1:29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</row>
    <row r="1079" spans="1:29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</row>
    <row r="1080" spans="1:29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</row>
    <row r="1081" spans="1:29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</row>
    <row r="1082" spans="1:29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</row>
    <row r="1083" spans="1:29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</row>
    <row r="1084" spans="1:29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</row>
    <row r="1085" spans="1:29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</row>
    <row r="1086" spans="1:29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</row>
    <row r="1087" spans="1:29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</row>
    <row r="1088" spans="1:29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</row>
    <row r="1089" spans="1:29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</row>
    <row r="1090" spans="1:29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</row>
    <row r="1091" spans="1:29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</row>
    <row r="1092" spans="1:29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</row>
    <row r="1093" spans="1:29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</row>
    <row r="1094" spans="1:29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</row>
    <row r="1095" spans="1:29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</row>
    <row r="1096" spans="1:29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</row>
    <row r="1097" spans="1:29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</row>
    <row r="1098" spans="1:29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</row>
    <row r="1099" spans="1:29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</row>
    <row r="1100" spans="1:29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</row>
    <row r="1101" spans="1:29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</row>
    <row r="1102" spans="1:29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</row>
    <row r="1103" spans="1:29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</row>
    <row r="1104" spans="1:29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</row>
    <row r="1105" spans="1:29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</row>
    <row r="1106" spans="1:29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</row>
    <row r="1107" spans="1:29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</row>
    <row r="1108" spans="1:29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</row>
    <row r="1109" spans="1:29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</row>
    <row r="1110" spans="1:29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</row>
    <row r="1111" spans="1:29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</row>
    <row r="1112" spans="1:29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</row>
    <row r="1113" spans="1:29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</row>
    <row r="1114" spans="1:29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</row>
    <row r="1115" spans="1:29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</row>
    <row r="1116" spans="1:29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</row>
    <row r="1117" spans="1:29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</row>
    <row r="1118" spans="1:29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</row>
    <row r="1119" spans="1:29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</row>
    <row r="1120" spans="1:29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</row>
    <row r="1121" spans="1:29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</row>
    <row r="1122" spans="1:29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</row>
    <row r="1123" spans="1:29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</row>
    <row r="1124" spans="1:29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</row>
    <row r="1125" spans="1:29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</row>
    <row r="1126" spans="1:29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</row>
    <row r="1127" spans="1:29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</row>
    <row r="1128" spans="1:29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</row>
    <row r="1129" spans="1: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</row>
    <row r="1130" spans="1:29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</row>
    <row r="1131" spans="1:29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</row>
    <row r="1132" spans="1:29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</row>
    <row r="1133" spans="1:29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</row>
    <row r="1134" spans="1:29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</row>
    <row r="1135" spans="1:29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</row>
    <row r="1136" spans="1:29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</row>
    <row r="1137" spans="1:29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</row>
    <row r="1138" spans="1:29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</row>
    <row r="1139" spans="1:29"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77DA4B5C-7F31-364C-958A-C495C5E8298C}"/>
    <hyperlink ref="C7:H7" r:id="rId2" display="https://github.com/zhyun-pivotal/gpdb6_install" xr:uid="{D9C7884D-A7B3-E64A-85BF-BFD23F0F715B}"/>
  </hyperlinks>
  <pageMargins left="0.7" right="0.7" top="0.75" bottom="0.75" header="0" footer="0"/>
  <pageSetup paperSize="9" orientation="portrait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37" t="s">
        <v>13</v>
      </c>
      <c r="D5" s="237"/>
      <c r="E5" s="237"/>
      <c r="F5" s="237"/>
      <c r="G5" s="237"/>
      <c r="H5" s="23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SUM(O14:O89)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763</v>
      </c>
      <c r="E14" s="58" t="s">
        <v>25</v>
      </c>
      <c r="F14" s="58">
        <v>1</v>
      </c>
      <c r="G14" s="59" t="s">
        <v>814</v>
      </c>
      <c r="H14" s="59" t="s">
        <v>796</v>
      </c>
      <c r="I14" s="91" t="s">
        <v>798</v>
      </c>
      <c r="J14" s="76"/>
      <c r="K14" s="67"/>
      <c r="L14" s="33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9"/>
      <c r="C15" s="70"/>
      <c r="D15" s="70"/>
      <c r="E15" s="70"/>
      <c r="F15" s="70"/>
      <c r="G15" s="71"/>
      <c r="H15" s="71"/>
      <c r="I15" s="92" t="s">
        <v>799</v>
      </c>
      <c r="J15" s="72"/>
      <c r="K15" s="72"/>
      <c r="L15" s="33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9"/>
      <c r="C16" s="70"/>
      <c r="D16" s="70"/>
      <c r="E16" s="70"/>
      <c r="F16" s="70"/>
      <c r="G16" s="71"/>
      <c r="H16" s="71"/>
      <c r="I16" s="92" t="s">
        <v>800</v>
      </c>
      <c r="J16" s="73"/>
      <c r="K16" s="72"/>
      <c r="L16" s="33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92" t="s">
        <v>801</v>
      </c>
      <c r="J17" s="72"/>
      <c r="K17" s="72"/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92" t="s">
        <v>802</v>
      </c>
      <c r="J18" s="72"/>
      <c r="K18" s="72"/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/>
      <c r="J19" s="92" t="s">
        <v>803</v>
      </c>
      <c r="K19" s="72"/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9"/>
      <c r="C20" s="70"/>
      <c r="D20" s="70"/>
      <c r="E20" s="70"/>
      <c r="F20" s="70"/>
      <c r="G20" s="71"/>
      <c r="H20" s="71"/>
      <c r="I20" s="72"/>
      <c r="J20" s="72" t="s">
        <v>813</v>
      </c>
      <c r="K20" s="72" t="s">
        <v>804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9"/>
      <c r="C21" s="70"/>
      <c r="D21" s="70"/>
      <c r="E21" s="70"/>
      <c r="F21" s="70"/>
      <c r="G21" s="71"/>
      <c r="H21" s="71"/>
      <c r="I21" s="72"/>
      <c r="J21" s="72" t="s">
        <v>812</v>
      </c>
      <c r="K21" s="72" t="s">
        <v>805</v>
      </c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/>
      <c r="J22" s="72" t="s">
        <v>837</v>
      </c>
      <c r="K22" s="72" t="s">
        <v>806</v>
      </c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2"/>
      <c r="J23" s="72" t="s">
        <v>838</v>
      </c>
      <c r="K23" s="72" t="s">
        <v>807</v>
      </c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/>
      <c r="J24" s="72" t="s">
        <v>839</v>
      </c>
      <c r="K24" s="72" t="s">
        <v>808</v>
      </c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/>
      <c r="J25" s="72" t="s">
        <v>840</v>
      </c>
      <c r="K25" s="72" t="s">
        <v>809</v>
      </c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/>
      <c r="J26" s="72" t="s">
        <v>811</v>
      </c>
      <c r="K26" s="72" t="s">
        <v>810</v>
      </c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7"/>
      <c r="C27" s="58" t="s">
        <v>23</v>
      </c>
      <c r="D27" s="58" t="s">
        <v>763</v>
      </c>
      <c r="E27" s="58" t="s">
        <v>25</v>
      </c>
      <c r="F27" s="58">
        <v>2</v>
      </c>
      <c r="G27" s="59" t="s">
        <v>815</v>
      </c>
      <c r="H27" s="59" t="s">
        <v>796</v>
      </c>
      <c r="I27" s="91" t="s">
        <v>816</v>
      </c>
      <c r="J27" s="91"/>
      <c r="K27" s="123" t="s">
        <v>112</v>
      </c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9"/>
      <c r="C28" s="70"/>
      <c r="D28" s="70"/>
      <c r="E28" s="70"/>
      <c r="F28" s="70"/>
      <c r="G28" s="71"/>
      <c r="H28" s="71"/>
      <c r="I28" s="117" t="s">
        <v>841</v>
      </c>
      <c r="J28" s="92"/>
      <c r="K28" s="130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9"/>
      <c r="C29" s="70"/>
      <c r="D29" s="70"/>
      <c r="E29" s="70"/>
      <c r="F29" s="70"/>
      <c r="G29" s="71"/>
      <c r="H29" s="71"/>
      <c r="I29" s="117" t="s">
        <v>866</v>
      </c>
      <c r="J29" s="92"/>
      <c r="K29" s="130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9"/>
      <c r="C30" s="70"/>
      <c r="D30" s="70"/>
      <c r="E30" s="70"/>
      <c r="F30" s="70"/>
      <c r="G30" s="71"/>
      <c r="H30" s="71"/>
      <c r="I30" s="117" t="s">
        <v>867</v>
      </c>
      <c r="J30" s="92"/>
      <c r="K30" s="130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9"/>
      <c r="C31" s="70"/>
      <c r="D31" s="70"/>
      <c r="E31" s="70"/>
      <c r="F31" s="70"/>
      <c r="G31" s="71"/>
      <c r="H31" s="71"/>
      <c r="I31" s="117" t="s">
        <v>855</v>
      </c>
      <c r="J31" s="92"/>
      <c r="K31" s="130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9"/>
      <c r="C32" s="70"/>
      <c r="D32" s="70"/>
      <c r="E32" s="70"/>
      <c r="F32" s="70"/>
      <c r="G32" s="71"/>
      <c r="H32" s="71"/>
      <c r="I32" s="117" t="s">
        <v>856</v>
      </c>
      <c r="J32" s="92"/>
      <c r="K32" s="130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9"/>
      <c r="C33" s="70"/>
      <c r="D33" s="70"/>
      <c r="E33" s="70"/>
      <c r="F33" s="70"/>
      <c r="G33" s="71"/>
      <c r="H33" s="71"/>
      <c r="I33" s="117" t="s">
        <v>857</v>
      </c>
      <c r="J33" s="92"/>
      <c r="K33" s="130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9"/>
      <c r="C34" s="70"/>
      <c r="D34" s="70"/>
      <c r="E34" s="70"/>
      <c r="F34" s="70"/>
      <c r="G34" s="71"/>
      <c r="H34" s="71"/>
      <c r="I34" s="117" t="s">
        <v>858</v>
      </c>
      <c r="J34" s="92"/>
      <c r="K34" s="130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9"/>
      <c r="C35" s="70"/>
      <c r="D35" s="70"/>
      <c r="E35" s="70"/>
      <c r="F35" s="70"/>
      <c r="G35" s="71"/>
      <c r="H35" s="71"/>
      <c r="I35" s="117" t="s">
        <v>859</v>
      </c>
      <c r="J35" s="92"/>
      <c r="K35" s="130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9"/>
      <c r="C36" s="70"/>
      <c r="D36" s="70"/>
      <c r="E36" s="70"/>
      <c r="F36" s="70"/>
      <c r="G36" s="71"/>
      <c r="H36" s="71"/>
      <c r="I36" s="117" t="s">
        <v>860</v>
      </c>
      <c r="J36" s="92"/>
      <c r="K36" s="130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9"/>
      <c r="C37" s="70"/>
      <c r="D37" s="70"/>
      <c r="E37" s="70"/>
      <c r="F37" s="70"/>
      <c r="G37" s="71"/>
      <c r="H37" s="71"/>
      <c r="I37" s="117" t="s">
        <v>861</v>
      </c>
      <c r="J37" s="92"/>
      <c r="K37" s="130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9"/>
      <c r="C38" s="70"/>
      <c r="D38" s="70"/>
      <c r="E38" s="70"/>
      <c r="F38" s="70"/>
      <c r="G38" s="71"/>
      <c r="H38" s="71"/>
      <c r="I38" s="117" t="s">
        <v>862</v>
      </c>
      <c r="J38" s="92"/>
      <c r="K38" s="130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9"/>
      <c r="C39" s="70"/>
      <c r="D39" s="70"/>
      <c r="E39" s="70"/>
      <c r="F39" s="70"/>
      <c r="G39" s="71"/>
      <c r="H39" s="71"/>
      <c r="I39" s="117" t="s">
        <v>863</v>
      </c>
      <c r="J39" s="92"/>
      <c r="K39" s="130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9"/>
      <c r="C40" s="70"/>
      <c r="D40" s="70"/>
      <c r="E40" s="70"/>
      <c r="F40" s="70"/>
      <c r="G40" s="71"/>
      <c r="H40" s="71"/>
      <c r="I40" s="117" t="s">
        <v>864</v>
      </c>
      <c r="J40" s="92"/>
      <c r="K40" s="130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9"/>
      <c r="C41" s="70"/>
      <c r="D41" s="70"/>
      <c r="E41" s="70"/>
      <c r="F41" s="70"/>
      <c r="G41" s="71"/>
      <c r="H41" s="71"/>
      <c r="I41" s="117" t="s">
        <v>865</v>
      </c>
      <c r="J41" s="92"/>
      <c r="K41" s="130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9"/>
      <c r="C42" s="70"/>
      <c r="D42" s="70"/>
      <c r="E42" s="70"/>
      <c r="F42" s="70"/>
      <c r="G42" s="71"/>
      <c r="H42" s="71"/>
      <c r="I42" s="117" t="s">
        <v>868</v>
      </c>
      <c r="J42" s="92"/>
      <c r="K42" s="130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9"/>
      <c r="C43" s="70"/>
      <c r="D43" s="70"/>
      <c r="E43" s="70"/>
      <c r="F43" s="70"/>
      <c r="G43" s="71"/>
      <c r="H43" s="71"/>
      <c r="I43" s="117" t="s">
        <v>869</v>
      </c>
      <c r="J43" s="92"/>
      <c r="K43" s="130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9"/>
      <c r="C44" s="70"/>
      <c r="D44" s="70"/>
      <c r="E44" s="70"/>
      <c r="F44" s="70"/>
      <c r="G44" s="71"/>
      <c r="H44" s="71"/>
      <c r="I44" s="117" t="s">
        <v>842</v>
      </c>
      <c r="J44" s="92"/>
      <c r="K44" s="130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9"/>
      <c r="C45" s="70"/>
      <c r="D45" s="70"/>
      <c r="E45" s="70"/>
      <c r="F45" s="70"/>
      <c r="G45" s="71"/>
      <c r="H45" s="71"/>
      <c r="I45" s="117" t="s">
        <v>843</v>
      </c>
      <c r="J45" s="92"/>
      <c r="K45" s="130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9"/>
      <c r="C46" s="70"/>
      <c r="D46" s="70"/>
      <c r="E46" s="70"/>
      <c r="F46" s="70"/>
      <c r="G46" s="71"/>
      <c r="H46" s="71"/>
      <c r="I46" s="117" t="s">
        <v>844</v>
      </c>
      <c r="J46" s="92"/>
      <c r="K46" s="130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9"/>
      <c r="C47" s="70"/>
      <c r="D47" s="70"/>
      <c r="E47" s="70"/>
      <c r="F47" s="70"/>
      <c r="G47" s="71"/>
      <c r="H47" s="71"/>
      <c r="I47" s="117" t="s">
        <v>845</v>
      </c>
      <c r="J47" s="92"/>
      <c r="K47" s="130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9"/>
      <c r="C48" s="70"/>
      <c r="D48" s="70"/>
      <c r="E48" s="70"/>
      <c r="F48" s="70"/>
      <c r="G48" s="71"/>
      <c r="H48" s="71"/>
      <c r="I48" s="117" t="s">
        <v>870</v>
      </c>
      <c r="J48" s="92"/>
      <c r="K48" s="130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9"/>
      <c r="C49" s="70"/>
      <c r="D49" s="70"/>
      <c r="E49" s="70"/>
      <c r="F49" s="70"/>
      <c r="G49" s="71"/>
      <c r="H49" s="71"/>
      <c r="I49" s="117" t="s">
        <v>820</v>
      </c>
      <c r="J49" s="92"/>
      <c r="K49" s="130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9"/>
      <c r="C50" s="70"/>
      <c r="D50" s="70"/>
      <c r="E50" s="70"/>
      <c r="F50" s="70"/>
      <c r="G50" s="71"/>
      <c r="H50" s="71"/>
      <c r="I50" s="117" t="s">
        <v>846</v>
      </c>
      <c r="J50" s="92"/>
      <c r="K50" s="130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9"/>
      <c r="C51" s="70"/>
      <c r="D51" s="70"/>
      <c r="E51" s="70"/>
      <c r="F51" s="70"/>
      <c r="G51" s="71"/>
      <c r="H51" s="71"/>
      <c r="I51" s="117" t="s">
        <v>822</v>
      </c>
      <c r="J51" s="92"/>
      <c r="K51" s="130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9"/>
      <c r="C52" s="70"/>
      <c r="D52" s="70"/>
      <c r="E52" s="70"/>
      <c r="F52" s="70"/>
      <c r="G52" s="71"/>
      <c r="H52" s="71"/>
      <c r="I52" s="117" t="s">
        <v>847</v>
      </c>
      <c r="J52" s="92"/>
      <c r="K52" s="130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9"/>
      <c r="C53" s="70"/>
      <c r="D53" s="70"/>
      <c r="E53" s="70"/>
      <c r="F53" s="70"/>
      <c r="G53" s="71"/>
      <c r="H53" s="71"/>
      <c r="I53" s="117" t="s">
        <v>848</v>
      </c>
      <c r="J53" s="92"/>
      <c r="K53" s="130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9"/>
      <c r="C54" s="70"/>
      <c r="D54" s="70"/>
      <c r="E54" s="70"/>
      <c r="F54" s="70"/>
      <c r="G54" s="71"/>
      <c r="H54" s="71"/>
      <c r="I54" s="117" t="s">
        <v>823</v>
      </c>
      <c r="J54" s="92"/>
      <c r="K54" s="130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9"/>
      <c r="C55" s="70"/>
      <c r="D55" s="70"/>
      <c r="E55" s="70"/>
      <c r="F55" s="70"/>
      <c r="G55" s="71"/>
      <c r="H55" s="71"/>
      <c r="I55" s="117" t="s">
        <v>849</v>
      </c>
      <c r="J55" s="92"/>
      <c r="K55" s="130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9"/>
      <c r="C56" s="70"/>
      <c r="D56" s="70"/>
      <c r="E56" s="70"/>
      <c r="F56" s="70"/>
      <c r="G56" s="71"/>
      <c r="H56" s="71"/>
      <c r="I56" s="117" t="s">
        <v>850</v>
      </c>
      <c r="J56" s="92"/>
      <c r="K56" s="130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9"/>
      <c r="C57" s="70"/>
      <c r="D57" s="70"/>
      <c r="E57" s="70"/>
      <c r="F57" s="70"/>
      <c r="G57" s="71"/>
      <c r="H57" s="71"/>
      <c r="I57" s="127" t="s">
        <v>851</v>
      </c>
      <c r="J57" s="92"/>
      <c r="K57" s="130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9"/>
      <c r="C58" s="70"/>
      <c r="D58" s="70"/>
      <c r="E58" s="70"/>
      <c r="F58" s="70"/>
      <c r="G58" s="71"/>
      <c r="H58" s="71"/>
      <c r="I58" s="127" t="s">
        <v>852</v>
      </c>
      <c r="J58" s="92"/>
      <c r="K58" s="130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9"/>
      <c r="C59" s="70"/>
      <c r="D59" s="70"/>
      <c r="E59" s="70"/>
      <c r="F59" s="70"/>
      <c r="G59" s="71"/>
      <c r="H59" s="71"/>
      <c r="I59" s="127" t="s">
        <v>853</v>
      </c>
      <c r="J59" s="92"/>
      <c r="K59" s="130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9"/>
      <c r="C60" s="70"/>
      <c r="D60" s="70"/>
      <c r="E60" s="70"/>
      <c r="F60" s="70"/>
      <c r="G60" s="71"/>
      <c r="H60" s="71"/>
      <c r="I60" s="127" t="s">
        <v>854</v>
      </c>
      <c r="J60" s="92"/>
      <c r="K60" s="130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2"/>
      <c r="C61" s="63"/>
      <c r="D61" s="63"/>
      <c r="E61" s="63"/>
      <c r="F61" s="63"/>
      <c r="G61" s="64"/>
      <c r="H61" s="64"/>
      <c r="I61" s="128" t="s">
        <v>871</v>
      </c>
      <c r="J61" s="93"/>
      <c r="K61" s="131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7"/>
      <c r="C62" s="58" t="s">
        <v>23</v>
      </c>
      <c r="D62" s="58" t="s">
        <v>763</v>
      </c>
      <c r="E62" s="58" t="s">
        <v>25</v>
      </c>
      <c r="F62" s="58">
        <v>3</v>
      </c>
      <c r="G62" s="59" t="s">
        <v>836</v>
      </c>
      <c r="H62" s="59" t="s">
        <v>796</v>
      </c>
      <c r="I62" s="61" t="s">
        <v>835</v>
      </c>
      <c r="J62" s="76"/>
      <c r="K62" s="67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9"/>
      <c r="C63" s="70"/>
      <c r="D63" s="70"/>
      <c r="E63" s="70"/>
      <c r="F63" s="70"/>
      <c r="G63" s="71"/>
      <c r="H63" s="71"/>
      <c r="I63" s="126" t="s">
        <v>824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9"/>
      <c r="C64" s="70"/>
      <c r="D64" s="70"/>
      <c r="E64" s="70"/>
      <c r="F64" s="70"/>
      <c r="G64" s="71"/>
      <c r="H64" s="71"/>
      <c r="I64" s="126" t="s">
        <v>825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9"/>
      <c r="C65" s="70"/>
      <c r="D65" s="70"/>
      <c r="E65" s="70"/>
      <c r="F65" s="70"/>
      <c r="G65" s="71"/>
      <c r="H65" s="71"/>
      <c r="I65" s="117" t="s">
        <v>826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9"/>
      <c r="C66" s="70"/>
      <c r="D66" s="70"/>
      <c r="E66" s="70"/>
      <c r="F66" s="70"/>
      <c r="G66" s="71"/>
      <c r="H66" s="71"/>
      <c r="I66" s="117" t="s">
        <v>827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9"/>
      <c r="C67" s="70"/>
      <c r="D67" s="70"/>
      <c r="E67" s="70"/>
      <c r="F67" s="70"/>
      <c r="G67" s="71"/>
      <c r="H67" s="71"/>
      <c r="I67" s="117" t="s">
        <v>828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9"/>
      <c r="C68" s="70"/>
      <c r="D68" s="70"/>
      <c r="E68" s="70"/>
      <c r="F68" s="70"/>
      <c r="G68" s="71"/>
      <c r="H68" s="71"/>
      <c r="I68" s="117" t="s">
        <v>829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9"/>
      <c r="C69" s="70"/>
      <c r="D69" s="70"/>
      <c r="E69" s="70"/>
      <c r="F69" s="70"/>
      <c r="G69" s="71"/>
      <c r="H69" s="71"/>
      <c r="I69" s="117" t="s">
        <v>830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9"/>
      <c r="C70" s="70"/>
      <c r="D70" s="70"/>
      <c r="E70" s="70"/>
      <c r="F70" s="70"/>
      <c r="G70" s="71"/>
      <c r="H70" s="71"/>
      <c r="I70" s="117" t="s">
        <v>831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9"/>
      <c r="C71" s="70"/>
      <c r="D71" s="70"/>
      <c r="E71" s="70"/>
      <c r="F71" s="70"/>
      <c r="G71" s="71"/>
      <c r="H71" s="71"/>
      <c r="I71" s="117" t="s">
        <v>832</v>
      </c>
      <c r="J71" s="72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9"/>
      <c r="C72" s="70"/>
      <c r="D72" s="70"/>
      <c r="E72" s="70"/>
      <c r="F72" s="70"/>
      <c r="G72" s="71"/>
      <c r="H72" s="71"/>
      <c r="I72" s="126" t="s">
        <v>833</v>
      </c>
      <c r="J72" s="73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9"/>
      <c r="C73" s="70"/>
      <c r="D73" s="70"/>
      <c r="E73" s="70"/>
      <c r="F73" s="70"/>
      <c r="G73" s="71"/>
      <c r="H73" s="71"/>
      <c r="I73" s="126" t="s">
        <v>834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9"/>
      <c r="C74" s="70"/>
      <c r="D74" s="70"/>
      <c r="E74" s="70"/>
      <c r="F74" s="70"/>
      <c r="G74" s="71"/>
      <c r="H74" s="71"/>
      <c r="I74" s="117" t="s">
        <v>828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7"/>
      <c r="C75" s="57" t="s">
        <v>23</v>
      </c>
      <c r="D75" s="57" t="s">
        <v>763</v>
      </c>
      <c r="E75" s="58" t="s">
        <v>25</v>
      </c>
      <c r="F75" s="58">
        <v>4</v>
      </c>
      <c r="G75" s="59" t="s">
        <v>817</v>
      </c>
      <c r="H75" s="59" t="s">
        <v>818</v>
      </c>
      <c r="I75" s="67" t="s">
        <v>819</v>
      </c>
      <c r="J75" s="67"/>
      <c r="K75" s="67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9"/>
      <c r="C76" s="77"/>
      <c r="D76" s="77"/>
      <c r="E76" s="70"/>
      <c r="F76" s="70"/>
      <c r="G76" s="71"/>
      <c r="H76" s="71"/>
      <c r="I76" s="124" t="s">
        <v>820</v>
      </c>
      <c r="J76" s="72"/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9"/>
      <c r="C77" s="77"/>
      <c r="D77" s="77"/>
      <c r="E77" s="70"/>
      <c r="F77" s="70"/>
      <c r="G77" s="71"/>
      <c r="H77" s="71"/>
      <c r="I77" s="97" t="s">
        <v>821</v>
      </c>
      <c r="J77" s="125"/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9"/>
      <c r="C78" s="77"/>
      <c r="D78" s="77"/>
      <c r="E78" s="70"/>
      <c r="F78" s="70"/>
      <c r="G78" s="71"/>
      <c r="H78" s="71"/>
      <c r="I78" s="97" t="s">
        <v>879</v>
      </c>
      <c r="J78" s="125"/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9"/>
      <c r="C79" s="77"/>
      <c r="D79" s="77"/>
      <c r="E79" s="70"/>
      <c r="F79" s="70"/>
      <c r="G79" s="71"/>
      <c r="H79" s="71"/>
      <c r="I79" s="97" t="s">
        <v>822</v>
      </c>
      <c r="J79" s="125"/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9"/>
      <c r="C80" s="77"/>
      <c r="D80" s="77"/>
      <c r="E80" s="70"/>
      <c r="F80" s="70"/>
      <c r="G80" s="71"/>
      <c r="H80" s="71"/>
      <c r="I80" s="97" t="s">
        <v>878</v>
      </c>
      <c r="J80" s="125"/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9"/>
      <c r="C81" s="77"/>
      <c r="D81" s="77"/>
      <c r="E81" s="70"/>
      <c r="F81" s="70"/>
      <c r="G81" s="71"/>
      <c r="H81" s="71"/>
      <c r="I81" s="97" t="s">
        <v>848</v>
      </c>
      <c r="J81" s="125"/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9"/>
      <c r="C82" s="77"/>
      <c r="D82" s="77"/>
      <c r="E82" s="70"/>
      <c r="F82" s="70"/>
      <c r="G82" s="71"/>
      <c r="H82" s="71"/>
      <c r="I82" s="97" t="s">
        <v>872</v>
      </c>
      <c r="J82" s="125"/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9"/>
      <c r="C83" s="77"/>
      <c r="D83" s="77"/>
      <c r="E83" s="70"/>
      <c r="F83" s="70"/>
      <c r="G83" s="71"/>
      <c r="H83" s="71"/>
      <c r="I83" s="97" t="s">
        <v>873</v>
      </c>
      <c r="J83" s="125"/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9"/>
      <c r="C84" s="77"/>
      <c r="D84" s="77"/>
      <c r="E84" s="70"/>
      <c r="F84" s="70"/>
      <c r="G84" s="71"/>
      <c r="H84" s="71"/>
      <c r="I84" s="97" t="s">
        <v>823</v>
      </c>
      <c r="J84" s="125"/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9"/>
      <c r="C85" s="77"/>
      <c r="D85" s="77"/>
      <c r="E85" s="70"/>
      <c r="F85" s="70"/>
      <c r="G85" s="71"/>
      <c r="H85" s="71"/>
      <c r="I85" s="97" t="s">
        <v>849</v>
      </c>
      <c r="J85" s="125"/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9"/>
      <c r="C86" s="77"/>
      <c r="D86" s="77"/>
      <c r="E86" s="70"/>
      <c r="F86" s="70"/>
      <c r="G86" s="71"/>
      <c r="H86" s="71"/>
      <c r="I86" s="97" t="s">
        <v>874</v>
      </c>
      <c r="J86" s="125"/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9"/>
      <c r="C87" s="77"/>
      <c r="D87" s="77"/>
      <c r="E87" s="70"/>
      <c r="F87" s="70"/>
      <c r="G87" s="71"/>
      <c r="H87" s="71"/>
      <c r="I87" s="97" t="s">
        <v>875</v>
      </c>
      <c r="J87" s="125"/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9"/>
      <c r="C88" s="77"/>
      <c r="D88" s="77"/>
      <c r="E88" s="70"/>
      <c r="F88" s="70"/>
      <c r="G88" s="71"/>
      <c r="H88" s="71"/>
      <c r="I88" s="97" t="s">
        <v>876</v>
      </c>
      <c r="J88" s="125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2"/>
      <c r="C89" s="78"/>
      <c r="D89" s="78"/>
      <c r="E89" s="63"/>
      <c r="F89" s="63"/>
      <c r="G89" s="64"/>
      <c r="H89" s="64"/>
      <c r="I89" s="98" t="s">
        <v>877</v>
      </c>
      <c r="J89" s="129"/>
      <c r="K89" s="74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83"/>
  <sheetViews>
    <sheetView zoomScale="130" zoomScaleNormal="130" workbookViewId="0">
      <selection activeCell="D34" sqref="D34"/>
    </sheetView>
  </sheetViews>
  <sheetFormatPr baseColWidth="10" defaultColWidth="12.6640625" defaultRowHeight="15" customHeight="1"/>
  <cols>
    <col min="1" max="16384" width="12.6640625" style="31"/>
  </cols>
  <sheetData>
    <row r="2" spans="2:2" ht="15" customHeight="1">
      <c r="B2" s="140" t="s">
        <v>26</v>
      </c>
    </row>
    <row r="3" spans="2:2" ht="15" customHeight="1">
      <c r="B3" s="140"/>
    </row>
    <row r="4" spans="2:2" ht="15" customHeight="1">
      <c r="B4" s="133" t="s">
        <v>27</v>
      </c>
    </row>
    <row r="5" spans="2:2" ht="15" customHeight="1">
      <c r="B5" s="140" t="s">
        <v>28</v>
      </c>
    </row>
    <row r="6" spans="2:2" ht="15" customHeight="1">
      <c r="B6" s="140" t="s">
        <v>29</v>
      </c>
    </row>
    <row r="8" spans="2:2" ht="15" customHeight="1">
      <c r="B8" s="133" t="s">
        <v>30</v>
      </c>
    </row>
    <row r="9" spans="2:2" ht="15" customHeight="1">
      <c r="B9" s="140" t="s">
        <v>962</v>
      </c>
    </row>
    <row r="10" spans="2:2" ht="15" customHeight="1">
      <c r="B10" s="140" t="s">
        <v>31</v>
      </c>
    </row>
    <row r="11" spans="2:2" ht="15" customHeight="1">
      <c r="B11" s="140" t="s">
        <v>963</v>
      </c>
    </row>
    <row r="12" spans="2:2" ht="15" customHeight="1">
      <c r="B12" s="140" t="s">
        <v>32</v>
      </c>
    </row>
    <row r="13" spans="2:2" ht="15" customHeight="1">
      <c r="B13" s="140" t="s">
        <v>33</v>
      </c>
    </row>
    <row r="14" spans="2:2" ht="15" customHeight="1">
      <c r="B14" s="140" t="s">
        <v>34</v>
      </c>
    </row>
    <row r="15" spans="2:2" ht="15" customHeight="1">
      <c r="B15" s="140" t="s">
        <v>35</v>
      </c>
    </row>
    <row r="16" spans="2:2" ht="15" customHeight="1">
      <c r="B16" s="140" t="s">
        <v>36</v>
      </c>
    </row>
    <row r="17" spans="2:2" ht="15" customHeight="1">
      <c r="B17" s="140" t="s">
        <v>958</v>
      </c>
    </row>
    <row r="18" spans="2:2" ht="15" customHeight="1">
      <c r="B18" s="140" t="s">
        <v>37</v>
      </c>
    </row>
    <row r="19" spans="2:2" ht="15" customHeight="1">
      <c r="B19" s="140" t="s">
        <v>38</v>
      </c>
    </row>
    <row r="20" spans="2:2" ht="15" customHeight="1">
      <c r="B20" s="140" t="s">
        <v>39</v>
      </c>
    </row>
    <row r="21" spans="2:2" ht="15" customHeight="1">
      <c r="B21" s="140" t="s">
        <v>40</v>
      </c>
    </row>
    <row r="22" spans="2:2" ht="15" customHeight="1">
      <c r="B22" s="140" t="s">
        <v>41</v>
      </c>
    </row>
    <row r="23" spans="2:2" ht="15" customHeight="1">
      <c r="B23" s="140" t="s">
        <v>42</v>
      </c>
    </row>
    <row r="24" spans="2:2" ht="15" customHeight="1">
      <c r="B24" s="140" t="s">
        <v>43</v>
      </c>
    </row>
    <row r="25" spans="2:2" ht="15" customHeight="1">
      <c r="B25" s="140" t="s">
        <v>44</v>
      </c>
    </row>
    <row r="26" spans="2:2" ht="15" customHeight="1">
      <c r="B26" s="140" t="s">
        <v>45</v>
      </c>
    </row>
    <row r="27" spans="2:2" ht="15" customHeight="1">
      <c r="B27" s="31" t="s">
        <v>959</v>
      </c>
    </row>
    <row r="28" spans="2:2" ht="15" customHeight="1">
      <c r="B28" s="31" t="s">
        <v>960</v>
      </c>
    </row>
    <row r="29" spans="2:2" ht="15" customHeight="1">
      <c r="B29" s="31" t="s">
        <v>961</v>
      </c>
    </row>
    <row r="30" spans="2:2" ht="15" customHeight="1">
      <c r="B30" s="140" t="s">
        <v>46</v>
      </c>
    </row>
    <row r="31" spans="2:2" ht="15" customHeight="1">
      <c r="B31" s="140" t="s">
        <v>47</v>
      </c>
    </row>
    <row r="32" spans="2:2" ht="15" customHeight="1">
      <c r="B32" s="140" t="s">
        <v>48</v>
      </c>
    </row>
    <row r="33" spans="2:12" ht="15" customHeight="1">
      <c r="B33" s="140" t="s">
        <v>49</v>
      </c>
    </row>
    <row r="34" spans="2:12" ht="15" customHeight="1">
      <c r="B34" s="140" t="s">
        <v>50</v>
      </c>
    </row>
    <row r="35" spans="2:12" ht="15" customHeight="1">
      <c r="B35" s="140" t="s">
        <v>51</v>
      </c>
    </row>
    <row r="36" spans="2:12" ht="15" customHeight="1">
      <c r="B36" s="140" t="s">
        <v>52</v>
      </c>
    </row>
    <row r="37" spans="2:12" ht="15" customHeight="1">
      <c r="B37" s="140" t="s">
        <v>53</v>
      </c>
    </row>
    <row r="38" spans="2:12" ht="15" customHeight="1">
      <c r="B38" s="140" t="s">
        <v>54</v>
      </c>
    </row>
    <row r="39" spans="2:12" ht="15" customHeight="1">
      <c r="B39" s="140" t="s">
        <v>55</v>
      </c>
    </row>
    <row r="40" spans="2:12" ht="15" customHeight="1">
      <c r="B40" s="140" t="s">
        <v>56</v>
      </c>
    </row>
    <row r="41" spans="2:12" ht="15" customHeight="1">
      <c r="B41" s="140" t="s">
        <v>964</v>
      </c>
    </row>
    <row r="42" spans="2:12" ht="15" customHeight="1">
      <c r="B42" s="140" t="s">
        <v>57</v>
      </c>
    </row>
    <row r="43" spans="2:12" ht="15" customHeight="1">
      <c r="B43" s="140" t="s">
        <v>965</v>
      </c>
    </row>
    <row r="44" spans="2:12" ht="15" customHeight="1">
      <c r="B44" s="140" t="s">
        <v>908</v>
      </c>
    </row>
    <row r="45" spans="2:12" ht="15" customHeight="1">
      <c r="B45" s="140"/>
    </row>
    <row r="47" spans="2:12" ht="15" customHeight="1">
      <c r="B47" s="133" t="s">
        <v>58</v>
      </c>
    </row>
    <row r="48" spans="2:12" ht="15" customHeight="1">
      <c r="B48" s="140" t="s">
        <v>962</v>
      </c>
      <c r="L48" s="140"/>
    </row>
    <row r="49" spans="2:12" ht="15" customHeight="1">
      <c r="B49" s="140" t="s">
        <v>31</v>
      </c>
      <c r="L49" s="140"/>
    </row>
    <row r="50" spans="2:12" ht="15" customHeight="1">
      <c r="B50" s="140" t="s">
        <v>963</v>
      </c>
      <c r="L50" s="140"/>
    </row>
    <row r="51" spans="2:12" ht="15" customHeight="1">
      <c r="B51" s="140" t="s">
        <v>32</v>
      </c>
      <c r="L51" s="140"/>
    </row>
    <row r="52" spans="2:12" ht="15" customHeight="1">
      <c r="B52" s="140" t="s">
        <v>33</v>
      </c>
      <c r="L52" s="140"/>
    </row>
    <row r="53" spans="2:12" ht="15" customHeight="1">
      <c r="B53" s="140" t="s">
        <v>34</v>
      </c>
      <c r="L53" s="140"/>
    </row>
    <row r="54" spans="2:12" ht="15" customHeight="1">
      <c r="B54" s="140" t="s">
        <v>35</v>
      </c>
      <c r="L54" s="140"/>
    </row>
    <row r="55" spans="2:12" ht="15" customHeight="1">
      <c r="B55" s="140" t="s">
        <v>36</v>
      </c>
      <c r="L55" s="140"/>
    </row>
    <row r="56" spans="2:12" ht="15" customHeight="1">
      <c r="B56" s="140" t="s">
        <v>958</v>
      </c>
      <c r="L56" s="140"/>
    </row>
    <row r="57" spans="2:12" ht="15" customHeight="1">
      <c r="B57" s="140" t="s">
        <v>37</v>
      </c>
      <c r="L57" s="140"/>
    </row>
    <row r="58" spans="2:12" ht="15" customHeight="1">
      <c r="B58" s="140" t="s">
        <v>38</v>
      </c>
      <c r="L58" s="140"/>
    </row>
    <row r="59" spans="2:12" ht="15" customHeight="1">
      <c r="B59" s="140" t="s">
        <v>39</v>
      </c>
      <c r="L59" s="140"/>
    </row>
    <row r="60" spans="2:12" ht="15" customHeight="1">
      <c r="B60" s="140" t="s">
        <v>40</v>
      </c>
      <c r="L60" s="140"/>
    </row>
    <row r="61" spans="2:12" ht="15" customHeight="1">
      <c r="B61" s="140" t="s">
        <v>41</v>
      </c>
      <c r="L61" s="140"/>
    </row>
    <row r="62" spans="2:12" ht="15" customHeight="1">
      <c r="B62" s="140" t="s">
        <v>42</v>
      </c>
      <c r="L62" s="140"/>
    </row>
    <row r="63" spans="2:12" ht="15" customHeight="1">
      <c r="B63" s="140" t="s">
        <v>43</v>
      </c>
      <c r="L63" s="140"/>
    </row>
    <row r="64" spans="2:12" ht="15" customHeight="1">
      <c r="B64" s="140" t="s">
        <v>44</v>
      </c>
      <c r="L64" s="140"/>
    </row>
    <row r="65" spans="2:12" ht="17">
      <c r="B65" s="140" t="s">
        <v>45</v>
      </c>
      <c r="L65" s="140"/>
    </row>
    <row r="66" spans="2:12" ht="17">
      <c r="B66" s="31" t="s">
        <v>959</v>
      </c>
    </row>
    <row r="67" spans="2:12" ht="17">
      <c r="B67" s="31" t="s">
        <v>960</v>
      </c>
    </row>
    <row r="68" spans="2:12" ht="17">
      <c r="B68" s="31" t="s">
        <v>961</v>
      </c>
    </row>
    <row r="69" spans="2:12" ht="17">
      <c r="B69" s="140" t="s">
        <v>46</v>
      </c>
      <c r="L69" s="140"/>
    </row>
    <row r="70" spans="2:12" ht="17">
      <c r="B70" s="140" t="s">
        <v>47</v>
      </c>
      <c r="L70" s="140"/>
    </row>
    <row r="71" spans="2:12" ht="17">
      <c r="B71" s="140" t="s">
        <v>48</v>
      </c>
      <c r="L71" s="140"/>
    </row>
    <row r="72" spans="2:12" ht="17">
      <c r="B72" s="140" t="s">
        <v>49</v>
      </c>
      <c r="L72" s="140"/>
    </row>
    <row r="73" spans="2:12" ht="17">
      <c r="B73" s="140" t="s">
        <v>50</v>
      </c>
      <c r="L73" s="140"/>
    </row>
    <row r="74" spans="2:12" ht="17">
      <c r="B74" s="140" t="s">
        <v>51</v>
      </c>
      <c r="L74" s="140"/>
    </row>
    <row r="75" spans="2:12" ht="17">
      <c r="B75" s="140" t="s">
        <v>52</v>
      </c>
      <c r="L75" s="140"/>
    </row>
    <row r="76" spans="2:12" ht="17">
      <c r="B76" s="140" t="s">
        <v>59</v>
      </c>
      <c r="L76" s="140"/>
    </row>
    <row r="77" spans="2:12" ht="17">
      <c r="B77" s="140" t="s">
        <v>60</v>
      </c>
      <c r="L77" s="140"/>
    </row>
    <row r="78" spans="2:12" ht="17">
      <c r="B78" s="140" t="s">
        <v>55</v>
      </c>
      <c r="L78" s="140"/>
    </row>
    <row r="79" spans="2:12" ht="15" customHeight="1">
      <c r="B79" s="140" t="s">
        <v>56</v>
      </c>
      <c r="L79" s="140"/>
    </row>
    <row r="80" spans="2:12" ht="15" customHeight="1">
      <c r="B80" s="140" t="s">
        <v>964</v>
      </c>
      <c r="L80" s="140"/>
    </row>
    <row r="81" spans="2:12" ht="17">
      <c r="B81" s="140" t="s">
        <v>57</v>
      </c>
      <c r="L81" s="140"/>
    </row>
    <row r="82" spans="2:12" ht="15" customHeight="1">
      <c r="B82" s="140" t="s">
        <v>965</v>
      </c>
      <c r="L82" s="140"/>
    </row>
    <row r="83" spans="2:12" ht="15" customHeight="1">
      <c r="B83" s="140" t="s">
        <v>908</v>
      </c>
      <c r="L83" s="14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37" customWidth="1"/>
    <col min="6" max="6" width="52" bestFit="1" customWidth="1"/>
  </cols>
  <sheetData>
    <row r="2" spans="2:6" ht="15" customHeight="1">
      <c r="B2" s="132" t="s">
        <v>1375</v>
      </c>
      <c r="D2" s="10"/>
      <c r="E2" s="132" t="s">
        <v>143</v>
      </c>
    </row>
    <row r="3" spans="2:6" ht="15" customHeight="1">
      <c r="C3" s="132"/>
      <c r="D3" s="10"/>
      <c r="E3" s="10"/>
      <c r="F3" s="132"/>
    </row>
    <row r="4" spans="2:6" ht="15" customHeight="1">
      <c r="C4" s="10" t="s">
        <v>117</v>
      </c>
      <c r="D4" s="10"/>
      <c r="E4" s="10"/>
    </row>
    <row r="5" spans="2:6" ht="15" customHeight="1">
      <c r="C5" s="10" t="s">
        <v>62</v>
      </c>
      <c r="D5" s="36"/>
      <c r="E5" s="36"/>
      <c r="F5" t="s">
        <v>128</v>
      </c>
    </row>
    <row r="6" spans="2:6" ht="15" customHeight="1">
      <c r="C6" s="10" t="s">
        <v>106</v>
      </c>
      <c r="F6" t="s">
        <v>129</v>
      </c>
    </row>
    <row r="7" spans="2:6" ht="15" customHeight="1">
      <c r="C7" s="10" t="s">
        <v>64</v>
      </c>
      <c r="F7" t="s">
        <v>130</v>
      </c>
    </row>
    <row r="8" spans="2:6" ht="15" customHeight="1">
      <c r="C8" s="10" t="s">
        <v>1374</v>
      </c>
      <c r="F8" t="s">
        <v>131</v>
      </c>
    </row>
    <row r="9" spans="2:6" ht="15" customHeight="1">
      <c r="C9" s="10" t="s">
        <v>118</v>
      </c>
      <c r="F9" t="s">
        <v>132</v>
      </c>
    </row>
    <row r="10" spans="2:6" ht="15" customHeight="1">
      <c r="C10" s="10" t="s">
        <v>119</v>
      </c>
      <c r="F10" t="s">
        <v>133</v>
      </c>
    </row>
    <row r="11" spans="2:6" ht="15" customHeight="1">
      <c r="C11" s="10" t="s">
        <v>63</v>
      </c>
      <c r="F11" t="s">
        <v>134</v>
      </c>
    </row>
    <row r="12" spans="2:6" ht="15" customHeight="1">
      <c r="C12" s="10" t="s">
        <v>120</v>
      </c>
      <c r="F12" t="s">
        <v>135</v>
      </c>
    </row>
    <row r="13" spans="2:6" ht="15" customHeight="1">
      <c r="C13" s="10" t="s">
        <v>121</v>
      </c>
      <c r="F13" t="s">
        <v>136</v>
      </c>
    </row>
    <row r="14" spans="2:6" ht="15" customHeight="1">
      <c r="C14" s="10" t="s">
        <v>122</v>
      </c>
      <c r="F14" t="s">
        <v>137</v>
      </c>
    </row>
    <row r="15" spans="2:6" ht="15" customHeight="1">
      <c r="C15" s="10" t="s">
        <v>123</v>
      </c>
      <c r="F15" t="s">
        <v>138</v>
      </c>
    </row>
    <row r="16" spans="2:6" ht="15" customHeight="1">
      <c r="C16" s="10" t="s">
        <v>124</v>
      </c>
      <c r="D16" s="36"/>
      <c r="E16" s="36"/>
      <c r="F16" t="s">
        <v>139</v>
      </c>
    </row>
    <row r="17" spans="3:6" ht="15" customHeight="1">
      <c r="C17" s="10" t="s">
        <v>125</v>
      </c>
      <c r="F17" t="s">
        <v>140</v>
      </c>
    </row>
    <row r="18" spans="3:6" ht="15" customHeight="1">
      <c r="C18" s="10" t="s">
        <v>126</v>
      </c>
      <c r="F18" t="s">
        <v>141</v>
      </c>
    </row>
    <row r="19" spans="3:6" ht="15" customHeight="1">
      <c r="C19" s="10" t="s">
        <v>127</v>
      </c>
      <c r="F19" t="s">
        <v>142</v>
      </c>
    </row>
    <row r="20" spans="3:6" ht="15" customHeight="1">
      <c r="C20" s="1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Install_before_6.19_RHEL7</vt:lpstr>
      <vt:lpstr>Install_before_6.19_RHEL8</vt:lpstr>
      <vt:lpstr>Install_after_6.19_RHEL7</vt:lpstr>
      <vt:lpstr>Install_after_6.19_RHEL8</vt:lpstr>
      <vt:lpstr>Install_after_6.26_RHEL9</vt:lpstr>
      <vt:lpstr>gpfailover_setup</vt:lpstr>
      <vt:lpstr>sysctl.conf</vt:lpstr>
      <vt:lpstr>gpconfig</vt:lpstr>
      <vt:lpstr>gpcc_conf</vt:lpstr>
      <vt:lpstr>bash_profile</vt:lpstr>
      <vt:lpstr>IO_Scheduler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2024-07-23T12:44:18Z</dcterms:modified>
</cp:coreProperties>
</file>