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data analysis project\the analyst truning\problem_1\The Analyst Training-Hotel Channels\"/>
    </mc:Choice>
  </mc:AlternateContent>
  <xr:revisionPtr revIDLastSave="0" documentId="13_ncr:1_{B910E2D3-7DE7-4FCC-82D6-094E381781D5}" xr6:coauthVersionLast="47" xr6:coauthVersionMax="47" xr10:uidLastSave="{00000000-0000-0000-0000-000000000000}"/>
  <bookViews>
    <workbookView xWindow="-110" yWindow="-110" windowWidth="19420" windowHeight="10420" activeTab="1" xr2:uid="{00000000-000D-0000-FFFF-FFFF00000000}"/>
  </bookViews>
  <sheets>
    <sheet name="RawData" sheetId="2" r:id="rId1"/>
    <sheet name="data" sheetId="4" r:id="rId2"/>
    <sheet name="Meta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4"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alcChain>
</file>

<file path=xl/sharedStrings.xml><?xml version="1.0" encoding="utf-8"?>
<sst xmlns="http://schemas.openxmlformats.org/spreadsheetml/2006/main" count="4043" uniqueCount="37">
  <si>
    <t>BookingID</t>
  </si>
  <si>
    <t>BookingDate</t>
  </si>
  <si>
    <t>CheckInDate</t>
  </si>
  <si>
    <t>CheckOutDate</t>
  </si>
  <si>
    <t>Channel</t>
  </si>
  <si>
    <t>RoomType</t>
  </si>
  <si>
    <t>RoomRate Per Nights</t>
  </si>
  <si>
    <t>Nights</t>
  </si>
  <si>
    <t>CommissionPercentage</t>
  </si>
  <si>
    <t>Direct</t>
  </si>
  <si>
    <t>Deluxe</t>
  </si>
  <si>
    <t>Travel Agent</t>
  </si>
  <si>
    <t>Standard</t>
  </si>
  <si>
    <t>OTA</t>
  </si>
  <si>
    <t>Suite</t>
  </si>
  <si>
    <t>2/29/2023</t>
  </si>
  <si>
    <t>Business Problem</t>
  </si>
  <si>
    <r>
      <t>1. Commission Impact</t>
    </r>
    <r>
      <rPr>
        <sz val="11"/>
        <color theme="0"/>
        <rFont val="Segoe UI"/>
        <family val="2"/>
      </rPr>
      <t>: Assess how much is being paid in commissions and its impact on net revenue.</t>
    </r>
  </si>
  <si>
    <r>
      <t xml:space="preserve">A mid-sized hotel is facing challenges in managing bookings from various channels, including Online Travel Agencies (OTAs), direct bookings, and travel agents. Each booking channel comes with its own set of costs, commissions, and revenue implications. </t>
    </r>
    <r>
      <rPr>
        <b/>
        <sz val="11"/>
        <color theme="5" tint="-0.249977111117893"/>
        <rFont val="Segoe UI"/>
        <family val="2"/>
      </rPr>
      <t>The hotel management wants to understand the financial impact of these channels to optimize their strategy and improve profitability.</t>
    </r>
  </si>
  <si>
    <t>Meta-Data</t>
  </si>
  <si>
    <r>
      <t>1. BookingID</t>
    </r>
    <r>
      <rPr>
        <sz val="10"/>
        <color theme="1"/>
        <rFont val="Segoe UI"/>
        <family val="2"/>
      </rPr>
      <t>: Unique identifier for each booking.</t>
    </r>
  </si>
  <si>
    <r>
      <t>2. BookingDate</t>
    </r>
    <r>
      <rPr>
        <sz val="10"/>
        <color theme="1"/>
        <rFont val="Segoe UI"/>
        <family val="2"/>
      </rPr>
      <t>: Date of the booking.</t>
    </r>
  </si>
  <si>
    <r>
      <t>3. CheckInDate</t>
    </r>
    <r>
      <rPr>
        <sz val="10"/>
        <color theme="1"/>
        <rFont val="Segoe UI"/>
        <family val="2"/>
      </rPr>
      <t>: Date the guest checks in.</t>
    </r>
  </si>
  <si>
    <r>
      <t>4. CheckOutDate</t>
    </r>
    <r>
      <rPr>
        <sz val="10"/>
        <color theme="1"/>
        <rFont val="Segoe UI"/>
        <family val="2"/>
      </rPr>
      <t>: Date the guest checks out.</t>
    </r>
  </si>
  <si>
    <r>
      <t>5. Channel</t>
    </r>
    <r>
      <rPr>
        <sz val="10"/>
        <color theme="1"/>
        <rFont val="Segoe UI"/>
        <family val="2"/>
      </rPr>
      <t>: Booking channel (e.g., OTA, Direct, Travel Agent).</t>
    </r>
  </si>
  <si>
    <r>
      <t>6. RoomType</t>
    </r>
    <r>
      <rPr>
        <sz val="10"/>
        <color theme="1"/>
        <rFont val="Segoe UI"/>
        <family val="2"/>
      </rPr>
      <t>: Type of room booked.</t>
    </r>
  </si>
  <si>
    <r>
      <t>7. RoomRate</t>
    </r>
    <r>
      <rPr>
        <sz val="10"/>
        <color theme="1"/>
        <rFont val="Segoe UI"/>
        <family val="2"/>
      </rPr>
      <t>: Rate for the booked room per night.</t>
    </r>
  </si>
  <si>
    <r>
      <t>8. Nights</t>
    </r>
    <r>
      <rPr>
        <sz val="10"/>
        <color theme="1"/>
        <rFont val="Segoe UI"/>
        <family val="2"/>
      </rPr>
      <t>: Number of nights the guest stays.</t>
    </r>
  </si>
  <si>
    <r>
      <t>9. TotalRevenue</t>
    </r>
    <r>
      <rPr>
        <sz val="10"/>
        <color theme="1"/>
        <rFont val="Segoe UI"/>
        <family val="2"/>
      </rPr>
      <t>: Total revenue generated from the booking.</t>
    </r>
  </si>
  <si>
    <t>Revenue</t>
  </si>
  <si>
    <t>10. CommissionPercentage: Percentage commission charged by the booking channel.</t>
  </si>
  <si>
    <t>Commission</t>
  </si>
  <si>
    <t>Profit</t>
  </si>
  <si>
    <t>11. CommissionAmount: Total commission amount paid to the booking channel.</t>
  </si>
  <si>
    <t>12. NetRevenue: Total revenue minus the commission amount.</t>
  </si>
  <si>
    <t>Year-Month</t>
  </si>
  <si>
    <t>Booking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</si>
</sst>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1"/>
      <color theme="0"/>
      <name val="Segoe UI"/>
      <family val="2"/>
    </font>
    <font>
      <sz val="10"/>
      <color theme="1" tint="4.9989318521683403E-2"/>
      <name val="Segoe UI"/>
      <family val="2"/>
    </font>
    <font>
      <b/>
      <sz val="11"/>
      <color theme="5" tint="-0.249977111117893"/>
      <name val="Segoe UI"/>
      <family val="2"/>
    </font>
    <font>
      <b/>
      <sz val="14"/>
      <color theme="1" tint="4.9989318521683403E-2"/>
      <name val="Calibri"/>
      <family val="2"/>
      <scheme val="minor"/>
    </font>
    <font>
      <sz val="10"/>
      <color theme="1"/>
      <name val="Segoe UI"/>
      <family val="2"/>
    </font>
  </fonts>
  <fills count="5">
    <fill>
      <patternFill patternType="none"/>
    </fill>
    <fill>
      <patternFill patternType="gray125"/>
    </fill>
    <fill>
      <patternFill patternType="solid">
        <fgColor theme="9" tint="-0.49998474074526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0" borderId="1" xfId="0" applyFont="1" applyBorder="1" applyAlignment="1">
      <alignment horizontal="center" vertical="top"/>
    </xf>
    <xf numFmtId="14" fontId="2" fillId="0" borderId="1" xfId="0" applyNumberFormat="1" applyFont="1" applyBorder="1" applyAlignment="1">
      <alignment horizontal="center" vertical="top"/>
    </xf>
    <xf numFmtId="9" fontId="2" fillId="0" borderId="1" xfId="1" applyFont="1" applyBorder="1" applyAlignment="1">
      <alignment horizontal="center" vertical="top"/>
    </xf>
    <xf numFmtId="2" fontId="0" fillId="0" borderId="0" xfId="0" applyNumberFormat="1"/>
    <xf numFmtId="49" fontId="0" fillId="0" borderId="0" xfId="0" applyNumberFormat="1"/>
    <xf numFmtId="164" fontId="0" fillId="0" borderId="0" xfId="1" applyNumberFormat="1" applyFont="1"/>
    <xf numFmtId="0" fontId="3" fillId="0" borderId="0" xfId="0" applyFont="1"/>
    <xf numFmtId="0" fontId="4" fillId="2" borderId="0" xfId="0" applyFont="1" applyFill="1" applyAlignment="1">
      <alignment horizontal="left" vertical="center" indent="1"/>
    </xf>
    <xf numFmtId="0" fontId="5" fillId="0" borderId="0" xfId="0" applyFont="1" applyAlignment="1">
      <alignment wrapText="1"/>
    </xf>
    <xf numFmtId="0" fontId="7" fillId="3" borderId="0" xfId="0" applyFont="1" applyFill="1" applyAlignment="1">
      <alignment horizontal="center" vertical="top"/>
    </xf>
    <xf numFmtId="0" fontId="8" fillId="4" borderId="0" xfId="0" applyFont="1" applyFill="1" applyAlignment="1">
      <alignment horizontal="left" vertical="center" indent="1"/>
    </xf>
    <xf numFmtId="10" fontId="0" fillId="0" borderId="0" xfId="1" applyNumberFormat="1" applyFont="1"/>
    <xf numFmtId="0" fontId="0" fillId="0" borderId="0" xfId="0" applyNumberFormat="1"/>
    <xf numFmtId="0" fontId="0" fillId="0" borderId="0" xfId="1" applyNumberFormat="1" applyFont="1"/>
    <xf numFmtId="14" fontId="0" fillId="0" borderId="0" xfId="0" applyNumberFormat="1"/>
  </cellXfs>
  <cellStyles count="2">
    <cellStyle name="Normal" xfId="0" builtinId="0"/>
    <cellStyle name="Percent" xfId="1" builtinId="5"/>
  </cellStyles>
  <dxfs count="19">
    <dxf>
      <numFmt numFmtId="19" formatCode="m/d/yyyy"/>
    </dxf>
    <dxf>
      <numFmt numFmtId="19" formatCode="m/d/yyyy"/>
    </dxf>
    <dxf>
      <numFmt numFmtId="19" formatCode="m/d/yyyy"/>
    </dxf>
    <dxf>
      <numFmt numFmtId="2"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30" formatCode="@"/>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numFmt numFmtId="164" formatCode="[$-F400]h:mm:ss\ AM/PM"/>
    </dxf>
    <dxf>
      <numFmt numFmtId="30" formatCode="@"/>
    </dxf>
    <dxf>
      <numFmt numFmtId="2" formatCode="0.00"/>
    </dxf>
    <dxf>
      <numFmt numFmtId="2" formatCode="0.00"/>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85102C-2387-4D49-B8A3-714672C568E5}" name="Table1" displayName="Table1" ref="A1:I1001" totalsRowShown="0" headerRowDxfId="18" headerRowBorderDxfId="17" tableBorderDxfId="16" headerRowCellStyle="Percent">
  <autoFilter ref="A1:I1001" xr:uid="{35B785DF-9687-4692-A9A1-AF5044AF2091}"/>
  <tableColumns count="9">
    <tableColumn id="1" xr3:uid="{ADD7DBC1-9610-47E3-B568-CBE0EB6C41A1}" name="BookingID"/>
    <tableColumn id="2" xr3:uid="{28E63041-7D52-40E7-83D0-33B8015A3F32}" name="BookingDate" dataDxfId="15"/>
    <tableColumn id="4" xr3:uid="{B66AF86D-F676-4151-A22E-88002CB02DC6}" name="CheckInDate" dataDxfId="14"/>
    <tableColumn id="5" xr3:uid="{DE3DA882-FC3E-424E-85DE-BAA7AEA09ACE}" name="CheckOutDate" dataDxfId="13"/>
    <tableColumn id="6" xr3:uid="{48714306-C876-4E38-B53E-20D79020BBEA}" name="Channel"/>
    <tableColumn id="7" xr3:uid="{112C007B-5581-4CA9-B292-27021493BA48}" name="RoomType"/>
    <tableColumn id="8" xr3:uid="{92061D29-A583-4569-9ABD-68762D826F39}" name="RoomRate Per Nights" dataDxfId="12"/>
    <tableColumn id="9" xr3:uid="{7C9BEF5D-4FB6-4EBD-A597-C0560F1D0097}" name="Nights"/>
    <tableColumn id="3" xr3:uid="{FAD9DE03-60AE-4B2C-8D15-4DE4A9E36141}" name="CommissionPercentage" dataDxfId="11"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9E28B3-5C59-47E7-A19D-B85DC5DA944C}" name="Table13" displayName="Table13" ref="A1:N1001" totalsRowShown="0" headerRowDxfId="10" headerRowBorderDxfId="8" tableBorderDxfId="9" headerRowCellStyle="Percent">
  <autoFilter ref="A1:N1001" xr:uid="{879E28B3-5C59-47E7-A19D-B85DC5DA944C}"/>
  <tableColumns count="14">
    <tableColumn id="1" xr3:uid="{B52547F5-54F6-4A6D-8C14-744E45205AA8}" name="BookingID"/>
    <tableColumn id="2" xr3:uid="{FD0C3A7E-72E3-4982-8331-01AF8D4C4790}" name="BookingDate" dataDxfId="3"/>
    <tableColumn id="4" xr3:uid="{979D9E1D-165D-46D9-AC0F-250F784299E1}" name="CheckInDate" dataDxfId="2"/>
    <tableColumn id="5" xr3:uid="{73F48F42-99BB-4AE4-8443-488B135A92AA}" name="CheckOutDate" dataDxfId="1"/>
    <tableColumn id="18" xr3:uid="{134983B5-8722-4E4B-A8AA-E8C7E77CF15E}" name="Year-Month" dataDxfId="0">
      <calculatedColumnFormula>TEXT(Table13[[#This Row],[BookingDate]],"YYYY-MM")</calculatedColumnFormula>
    </tableColumn>
    <tableColumn id="6" xr3:uid="{FE14D829-0371-48AA-A451-EEDEC1CB4C1A}" name="Channel"/>
    <tableColumn id="7" xr3:uid="{50278EB5-7A23-4FF1-B35B-1239A7B5AFCD}" name="RoomType"/>
    <tableColumn id="8" xr3:uid="{E04C3024-65D6-4E49-93C0-CA0851E36E21}" name="RoomRate Per Nights" dataDxfId="7"/>
    <tableColumn id="9" xr3:uid="{D2EBEEF5-6E5A-439C-A0C8-7D9E930E7C65}" name="Nights"/>
    <tableColumn id="19" xr3:uid="{11A2CFCA-93A6-4636-B42A-E23A5474EBB1}" name="Booking Day">
      <calculatedColumnFormula>WEEKDAY(B2)</calculatedColumnFormula>
    </tableColumn>
    <tableColumn id="15" xr3:uid="{2C067C5F-87D2-419A-B68E-EAFB8DE7798B}" name="Revenue"/>
    <tableColumn id="3" xr3:uid="{074ACC58-C4E6-445B-AEA4-B4EF840833F4}" name="CommissionPercentage" dataDxfId="5" dataCellStyle="Percent"/>
    <tableColumn id="16" xr3:uid="{8C3B4FB6-011D-4AEB-A2A7-0417C6F271A7}" name="Commission" dataDxfId="4" dataCellStyle="Percent"/>
    <tableColumn id="17" xr3:uid="{A297477A-057D-434F-8719-33B1B66BBF2D}" name="Profit"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39DA1-11AB-424D-BDFB-20CD62D8AB68}">
  <dimension ref="A1:I1001"/>
  <sheetViews>
    <sheetView zoomScaleNormal="100" workbookViewId="0">
      <selection activeCell="J991" sqref="J991"/>
    </sheetView>
  </sheetViews>
  <sheetFormatPr defaultRowHeight="14.5" x14ac:dyDescent="0.35"/>
  <cols>
    <col min="1" max="1" width="14.08984375" bestFit="1" customWidth="1"/>
    <col min="2" max="2" width="16.1796875" bestFit="1" customWidth="1"/>
    <col min="3" max="3" width="16.08984375" bestFit="1" customWidth="1"/>
    <col min="4" max="4" width="17.6328125" bestFit="1" customWidth="1"/>
    <col min="5" max="5" width="12.36328125" bestFit="1" customWidth="1"/>
    <col min="6" max="6" width="14.54296875" bestFit="1" customWidth="1"/>
    <col min="7" max="7" width="19.453125" customWidth="1"/>
    <col min="8" max="8" width="10.81640625" bestFit="1" customWidth="1"/>
    <col min="9" max="9" width="25.36328125" bestFit="1" customWidth="1"/>
  </cols>
  <sheetData>
    <row r="1" spans="1:9" x14ac:dyDescent="0.35">
      <c r="A1" s="1" t="s">
        <v>0</v>
      </c>
      <c r="B1" s="1" t="s">
        <v>1</v>
      </c>
      <c r="C1" s="1" t="s">
        <v>2</v>
      </c>
      <c r="D1" s="2" t="s">
        <v>3</v>
      </c>
      <c r="E1" s="1" t="s">
        <v>4</v>
      </c>
      <c r="F1" s="1" t="s">
        <v>5</v>
      </c>
      <c r="G1" s="1" t="s">
        <v>6</v>
      </c>
      <c r="H1" s="1" t="s">
        <v>7</v>
      </c>
      <c r="I1" s="3" t="s">
        <v>8</v>
      </c>
    </row>
    <row r="2" spans="1:9" x14ac:dyDescent="0.35">
      <c r="A2">
        <v>1</v>
      </c>
      <c r="B2" s="4">
        <v>45259</v>
      </c>
      <c r="C2" s="4">
        <v>45288</v>
      </c>
      <c r="D2" s="4">
        <v>44928</v>
      </c>
      <c r="E2" t="s">
        <v>9</v>
      </c>
      <c r="F2" t="s">
        <v>10</v>
      </c>
      <c r="G2" s="5">
        <v>150</v>
      </c>
      <c r="H2">
        <v>5</v>
      </c>
      <c r="I2" s="6">
        <v>0</v>
      </c>
    </row>
    <row r="3" spans="1:9" x14ac:dyDescent="0.35">
      <c r="A3">
        <v>2</v>
      </c>
      <c r="B3" s="4">
        <v>45166</v>
      </c>
      <c r="C3" s="4">
        <v>45186</v>
      </c>
      <c r="D3" s="4">
        <v>45190</v>
      </c>
      <c r="E3" t="s">
        <v>11</v>
      </c>
      <c r="F3" t="s">
        <v>12</v>
      </c>
      <c r="G3" s="5">
        <v>100</v>
      </c>
      <c r="H3">
        <v>4</v>
      </c>
      <c r="I3" s="6">
        <v>0.1</v>
      </c>
    </row>
    <row r="4" spans="1:9" x14ac:dyDescent="0.35">
      <c r="A4">
        <v>3</v>
      </c>
      <c r="B4" s="4">
        <v>45027</v>
      </c>
      <c r="C4" s="4">
        <v>45030</v>
      </c>
      <c r="D4" s="4">
        <v>45034</v>
      </c>
      <c r="E4" t="s">
        <v>13</v>
      </c>
      <c r="F4" t="s">
        <v>12</v>
      </c>
      <c r="G4" s="5">
        <v>100</v>
      </c>
      <c r="H4">
        <v>4</v>
      </c>
      <c r="I4" s="6">
        <v>0.15</v>
      </c>
    </row>
    <row r="5" spans="1:9" x14ac:dyDescent="0.35">
      <c r="A5">
        <v>4</v>
      </c>
      <c r="B5" s="4">
        <v>45184</v>
      </c>
      <c r="C5" s="4">
        <v>45208</v>
      </c>
      <c r="D5" s="4">
        <v>45209</v>
      </c>
      <c r="E5" t="s">
        <v>13</v>
      </c>
      <c r="F5" t="s">
        <v>10</v>
      </c>
      <c r="G5" s="5">
        <v>150</v>
      </c>
      <c r="H5">
        <v>1</v>
      </c>
      <c r="I5" s="6">
        <v>0.15</v>
      </c>
    </row>
    <row r="6" spans="1:9" x14ac:dyDescent="0.35">
      <c r="A6">
        <v>5</v>
      </c>
      <c r="B6" s="4">
        <v>44989</v>
      </c>
      <c r="C6" s="4">
        <v>44992</v>
      </c>
      <c r="D6" s="4">
        <v>44998</v>
      </c>
      <c r="E6" t="s">
        <v>9</v>
      </c>
      <c r="F6" t="s">
        <v>10</v>
      </c>
      <c r="G6" s="5">
        <v>150</v>
      </c>
      <c r="H6">
        <v>6</v>
      </c>
      <c r="I6" s="6">
        <v>0</v>
      </c>
    </row>
    <row r="7" spans="1:9" x14ac:dyDescent="0.35">
      <c r="A7">
        <v>6</v>
      </c>
      <c r="B7" s="4">
        <v>44983</v>
      </c>
      <c r="C7" s="4">
        <v>45033</v>
      </c>
      <c r="D7" s="4">
        <v>45036</v>
      </c>
      <c r="E7" t="s">
        <v>9</v>
      </c>
      <c r="F7" t="s">
        <v>14</v>
      </c>
      <c r="G7" s="5">
        <v>200</v>
      </c>
      <c r="H7">
        <v>3</v>
      </c>
      <c r="I7" s="6">
        <v>0</v>
      </c>
    </row>
    <row r="8" spans="1:9" x14ac:dyDescent="0.35">
      <c r="A8">
        <v>7</v>
      </c>
      <c r="B8" s="4">
        <v>45172</v>
      </c>
      <c r="C8" s="4">
        <v>45179</v>
      </c>
      <c r="D8" s="4">
        <v>45184</v>
      </c>
      <c r="E8" t="s">
        <v>9</v>
      </c>
      <c r="F8" t="s">
        <v>10</v>
      </c>
      <c r="G8" s="5">
        <v>150</v>
      </c>
      <c r="H8">
        <v>5</v>
      </c>
      <c r="I8" s="6">
        <v>0</v>
      </c>
    </row>
    <row r="9" spans="1:9" x14ac:dyDescent="0.35">
      <c r="A9">
        <v>8</v>
      </c>
      <c r="B9" s="4">
        <v>45112</v>
      </c>
      <c r="C9" s="4">
        <v>45145</v>
      </c>
      <c r="D9" s="4">
        <v>45148</v>
      </c>
      <c r="E9" t="s">
        <v>9</v>
      </c>
      <c r="F9" t="s">
        <v>12</v>
      </c>
      <c r="G9" s="5">
        <v>100</v>
      </c>
      <c r="H9">
        <v>3</v>
      </c>
      <c r="I9" s="6">
        <v>0</v>
      </c>
    </row>
    <row r="10" spans="1:9" x14ac:dyDescent="0.35">
      <c r="A10">
        <v>9</v>
      </c>
      <c r="B10" s="4">
        <v>45139</v>
      </c>
      <c r="C10" s="4">
        <v>45154</v>
      </c>
      <c r="D10" s="4">
        <v>45162</v>
      </c>
      <c r="E10" t="s">
        <v>9</v>
      </c>
      <c r="F10" t="s">
        <v>10</v>
      </c>
      <c r="G10" s="5">
        <v>150</v>
      </c>
      <c r="H10">
        <v>8</v>
      </c>
      <c r="I10" s="6">
        <v>0</v>
      </c>
    </row>
    <row r="11" spans="1:9" x14ac:dyDescent="0.35">
      <c r="A11">
        <v>10</v>
      </c>
      <c r="B11" s="4">
        <v>45110</v>
      </c>
      <c r="C11" s="4">
        <v>45155</v>
      </c>
      <c r="D11" s="4">
        <v>45158</v>
      </c>
      <c r="E11" t="s">
        <v>9</v>
      </c>
      <c r="F11" t="s">
        <v>14</v>
      </c>
      <c r="G11" s="5">
        <v>200</v>
      </c>
      <c r="H11">
        <v>3</v>
      </c>
      <c r="I11" s="6">
        <v>0</v>
      </c>
    </row>
    <row r="12" spans="1:9" x14ac:dyDescent="0.35">
      <c r="A12">
        <v>11</v>
      </c>
      <c r="B12" s="4">
        <v>45031</v>
      </c>
      <c r="C12" s="4">
        <v>45036</v>
      </c>
      <c r="D12" s="4">
        <v>45037</v>
      </c>
      <c r="E12" t="s">
        <v>11</v>
      </c>
      <c r="F12" t="s">
        <v>10</v>
      </c>
      <c r="G12" s="5">
        <v>150</v>
      </c>
      <c r="H12">
        <v>1</v>
      </c>
      <c r="I12" s="6">
        <v>0.1</v>
      </c>
    </row>
    <row r="13" spans="1:9" x14ac:dyDescent="0.35">
      <c r="A13">
        <v>12</v>
      </c>
      <c r="B13" s="4">
        <v>45072</v>
      </c>
      <c r="C13" s="4">
        <v>45129</v>
      </c>
      <c r="D13" s="4">
        <v>45138</v>
      </c>
      <c r="E13" t="s">
        <v>9</v>
      </c>
      <c r="F13" t="s">
        <v>10</v>
      </c>
      <c r="G13" s="5">
        <v>150</v>
      </c>
      <c r="H13">
        <v>9</v>
      </c>
      <c r="I13" s="6">
        <v>0</v>
      </c>
    </row>
    <row r="14" spans="1:9" x14ac:dyDescent="0.35">
      <c r="A14">
        <v>13</v>
      </c>
      <c r="B14" s="4">
        <v>45254</v>
      </c>
      <c r="C14" s="4">
        <v>44931</v>
      </c>
      <c r="D14" s="4">
        <v>44937</v>
      </c>
      <c r="E14" t="s">
        <v>13</v>
      </c>
      <c r="F14" t="s">
        <v>12</v>
      </c>
      <c r="G14" s="5">
        <v>100</v>
      </c>
      <c r="H14">
        <v>6</v>
      </c>
      <c r="I14" s="6">
        <v>0.15</v>
      </c>
    </row>
    <row r="15" spans="1:9" x14ac:dyDescent="0.35">
      <c r="A15">
        <v>14</v>
      </c>
      <c r="B15" s="4">
        <v>45274</v>
      </c>
      <c r="C15" s="4">
        <v>45283</v>
      </c>
      <c r="D15" s="4">
        <v>45286</v>
      </c>
      <c r="E15" t="s">
        <v>9</v>
      </c>
      <c r="F15" t="s">
        <v>12</v>
      </c>
      <c r="G15" s="5">
        <v>100</v>
      </c>
      <c r="H15">
        <v>3</v>
      </c>
      <c r="I15" s="6">
        <v>0</v>
      </c>
    </row>
    <row r="16" spans="1:9" x14ac:dyDescent="0.35">
      <c r="A16">
        <v>15</v>
      </c>
      <c r="B16" s="4">
        <v>44952</v>
      </c>
      <c r="C16" s="4">
        <v>44968</v>
      </c>
      <c r="D16" s="4">
        <v>44973</v>
      </c>
      <c r="E16" t="s">
        <v>11</v>
      </c>
      <c r="F16" t="s">
        <v>14</v>
      </c>
      <c r="G16" s="5">
        <v>200</v>
      </c>
      <c r="H16">
        <v>5</v>
      </c>
      <c r="I16" s="6">
        <v>0.1</v>
      </c>
    </row>
    <row r="17" spans="1:9" x14ac:dyDescent="0.35">
      <c r="A17">
        <v>16</v>
      </c>
      <c r="B17" s="4">
        <v>44975</v>
      </c>
      <c r="C17" s="4">
        <v>44986</v>
      </c>
      <c r="D17" s="4">
        <v>44993</v>
      </c>
      <c r="E17" t="s">
        <v>11</v>
      </c>
      <c r="F17" t="s">
        <v>14</v>
      </c>
      <c r="G17" s="5">
        <v>200</v>
      </c>
      <c r="H17">
        <v>7</v>
      </c>
      <c r="I17" s="6">
        <v>0.1</v>
      </c>
    </row>
    <row r="18" spans="1:9" x14ac:dyDescent="0.35">
      <c r="A18">
        <v>17</v>
      </c>
      <c r="B18" s="4">
        <v>45187</v>
      </c>
      <c r="C18" s="4">
        <v>45239</v>
      </c>
      <c r="D18" s="4">
        <v>45248</v>
      </c>
      <c r="E18" t="s">
        <v>9</v>
      </c>
      <c r="F18" t="s">
        <v>14</v>
      </c>
      <c r="G18" s="5">
        <v>200</v>
      </c>
      <c r="H18">
        <v>9</v>
      </c>
      <c r="I18" s="6">
        <v>0</v>
      </c>
    </row>
    <row r="19" spans="1:9" x14ac:dyDescent="0.35">
      <c r="A19">
        <v>18</v>
      </c>
      <c r="B19" s="4">
        <v>45091</v>
      </c>
      <c r="C19" s="4">
        <v>45143</v>
      </c>
      <c r="D19" s="4">
        <v>45144</v>
      </c>
      <c r="E19" t="s">
        <v>9</v>
      </c>
      <c r="F19" t="s">
        <v>10</v>
      </c>
      <c r="G19" s="5">
        <v>150</v>
      </c>
      <c r="H19">
        <v>1</v>
      </c>
      <c r="I19" s="6">
        <v>0</v>
      </c>
    </row>
    <row r="20" spans="1:9" x14ac:dyDescent="0.35">
      <c r="A20">
        <v>19</v>
      </c>
      <c r="B20" s="4">
        <v>45253</v>
      </c>
      <c r="C20" s="4">
        <v>45285</v>
      </c>
      <c r="D20" s="4">
        <v>44927</v>
      </c>
      <c r="E20" t="s">
        <v>13</v>
      </c>
      <c r="F20" t="s">
        <v>14</v>
      </c>
      <c r="G20" s="5">
        <v>200</v>
      </c>
      <c r="H20">
        <v>7</v>
      </c>
      <c r="I20" s="6">
        <v>0.15</v>
      </c>
    </row>
    <row r="21" spans="1:9" x14ac:dyDescent="0.35">
      <c r="A21">
        <v>20</v>
      </c>
      <c r="B21" s="4">
        <v>45132</v>
      </c>
      <c r="C21" s="4">
        <v>45187</v>
      </c>
      <c r="D21" s="4">
        <v>45188</v>
      </c>
      <c r="E21" t="s">
        <v>9</v>
      </c>
      <c r="F21" t="s">
        <v>12</v>
      </c>
      <c r="G21" s="5">
        <v>100</v>
      </c>
      <c r="H21">
        <v>1</v>
      </c>
      <c r="I21" s="6">
        <v>0</v>
      </c>
    </row>
    <row r="22" spans="1:9" x14ac:dyDescent="0.35">
      <c r="A22">
        <v>21</v>
      </c>
      <c r="B22" s="4">
        <v>45018</v>
      </c>
      <c r="C22" s="4">
        <v>45062</v>
      </c>
      <c r="D22" s="4">
        <v>45065</v>
      </c>
      <c r="E22" t="s">
        <v>11</v>
      </c>
      <c r="F22" t="s">
        <v>10</v>
      </c>
      <c r="G22" s="5">
        <v>150</v>
      </c>
      <c r="H22">
        <v>3</v>
      </c>
      <c r="I22" s="6">
        <v>0.1</v>
      </c>
    </row>
    <row r="23" spans="1:9" x14ac:dyDescent="0.35">
      <c r="A23">
        <v>22</v>
      </c>
      <c r="B23" s="4">
        <v>45038</v>
      </c>
      <c r="C23" s="4">
        <v>45040</v>
      </c>
      <c r="D23" s="4">
        <v>45042</v>
      </c>
      <c r="E23" t="s">
        <v>11</v>
      </c>
      <c r="F23" t="s">
        <v>12</v>
      </c>
      <c r="G23" s="5">
        <v>100</v>
      </c>
      <c r="H23">
        <v>2</v>
      </c>
      <c r="I23" s="6">
        <v>0.1</v>
      </c>
    </row>
    <row r="24" spans="1:9" x14ac:dyDescent="0.35">
      <c r="A24">
        <v>23</v>
      </c>
      <c r="B24" s="4">
        <v>45115</v>
      </c>
      <c r="C24" s="4">
        <v>45116</v>
      </c>
      <c r="D24" s="4">
        <v>45117</v>
      </c>
      <c r="E24" t="s">
        <v>13</v>
      </c>
      <c r="F24" t="s">
        <v>14</v>
      </c>
      <c r="G24" s="5">
        <v>200</v>
      </c>
      <c r="H24">
        <v>1</v>
      </c>
      <c r="I24" s="6">
        <v>0.15</v>
      </c>
    </row>
    <row r="25" spans="1:9" x14ac:dyDescent="0.35">
      <c r="A25">
        <v>24</v>
      </c>
      <c r="B25" s="4">
        <v>45197</v>
      </c>
      <c r="C25" s="4">
        <v>45230</v>
      </c>
      <c r="D25" s="4">
        <v>45235</v>
      </c>
      <c r="E25" t="s">
        <v>9</v>
      </c>
      <c r="F25" t="s">
        <v>12</v>
      </c>
      <c r="G25" s="5">
        <v>100</v>
      </c>
      <c r="H25">
        <v>5</v>
      </c>
      <c r="I25" s="6">
        <v>0</v>
      </c>
    </row>
    <row r="26" spans="1:9" x14ac:dyDescent="0.35">
      <c r="A26">
        <v>25</v>
      </c>
      <c r="B26" s="4">
        <v>45281</v>
      </c>
      <c r="C26" s="4">
        <v>44931</v>
      </c>
      <c r="D26" s="4">
        <v>44932</v>
      </c>
      <c r="E26" t="s">
        <v>11</v>
      </c>
      <c r="F26" t="s">
        <v>12</v>
      </c>
      <c r="G26" s="5">
        <v>100</v>
      </c>
      <c r="H26">
        <v>1</v>
      </c>
      <c r="I26" s="6">
        <v>0.1</v>
      </c>
    </row>
    <row r="27" spans="1:9" x14ac:dyDescent="0.35">
      <c r="A27">
        <v>26</v>
      </c>
      <c r="B27" s="4">
        <v>45105</v>
      </c>
      <c r="C27" s="4">
        <v>45161</v>
      </c>
      <c r="D27" s="4">
        <v>45169</v>
      </c>
      <c r="E27" t="s">
        <v>13</v>
      </c>
      <c r="F27" t="s">
        <v>10</v>
      </c>
      <c r="G27" s="5">
        <v>150</v>
      </c>
      <c r="H27">
        <v>8</v>
      </c>
      <c r="I27" s="6">
        <v>0.15</v>
      </c>
    </row>
    <row r="28" spans="1:9" x14ac:dyDescent="0.35">
      <c r="A28">
        <v>27</v>
      </c>
      <c r="B28" s="4">
        <v>45154</v>
      </c>
      <c r="C28" s="4">
        <v>45171</v>
      </c>
      <c r="D28" s="4">
        <v>45179</v>
      </c>
      <c r="E28" t="s">
        <v>9</v>
      </c>
      <c r="F28" t="s">
        <v>10</v>
      </c>
      <c r="G28" s="5">
        <v>150</v>
      </c>
      <c r="H28">
        <v>8</v>
      </c>
      <c r="I28" s="6">
        <v>0</v>
      </c>
    </row>
    <row r="29" spans="1:9" x14ac:dyDescent="0.35">
      <c r="A29">
        <v>28</v>
      </c>
      <c r="B29" s="4">
        <v>45204</v>
      </c>
      <c r="C29" s="4">
        <v>45247</v>
      </c>
      <c r="D29" s="4">
        <v>45249</v>
      </c>
      <c r="E29" t="s">
        <v>11</v>
      </c>
      <c r="F29" t="s">
        <v>14</v>
      </c>
      <c r="G29" s="5">
        <v>200</v>
      </c>
      <c r="H29">
        <v>2</v>
      </c>
      <c r="I29" s="6">
        <v>0.1</v>
      </c>
    </row>
    <row r="30" spans="1:9" x14ac:dyDescent="0.35">
      <c r="A30">
        <v>29</v>
      </c>
      <c r="B30" s="4">
        <v>44985</v>
      </c>
      <c r="C30" s="4">
        <v>44992</v>
      </c>
      <c r="D30" s="4">
        <v>44999</v>
      </c>
      <c r="E30" t="s">
        <v>13</v>
      </c>
      <c r="F30" t="s">
        <v>14</v>
      </c>
      <c r="G30" s="5">
        <v>200</v>
      </c>
      <c r="H30">
        <v>7</v>
      </c>
      <c r="I30" s="6">
        <v>0.15</v>
      </c>
    </row>
    <row r="31" spans="1:9" x14ac:dyDescent="0.35">
      <c r="A31">
        <v>30</v>
      </c>
      <c r="B31" s="4">
        <v>45160</v>
      </c>
      <c r="C31" s="4">
        <v>45188</v>
      </c>
      <c r="D31" s="4">
        <v>45193</v>
      </c>
      <c r="E31" t="s">
        <v>13</v>
      </c>
      <c r="F31" t="s">
        <v>10</v>
      </c>
      <c r="G31" s="5">
        <v>150</v>
      </c>
      <c r="H31">
        <v>5</v>
      </c>
      <c r="I31" s="6">
        <v>0.15</v>
      </c>
    </row>
    <row r="32" spans="1:9" x14ac:dyDescent="0.35">
      <c r="A32">
        <v>31</v>
      </c>
      <c r="B32" s="4">
        <v>45217</v>
      </c>
      <c r="C32" s="4">
        <v>45248</v>
      </c>
      <c r="D32" s="4">
        <v>45254</v>
      </c>
      <c r="E32" t="s">
        <v>13</v>
      </c>
      <c r="F32" t="s">
        <v>10</v>
      </c>
      <c r="G32" s="5">
        <v>150</v>
      </c>
      <c r="H32">
        <v>6</v>
      </c>
      <c r="I32" s="6">
        <v>0.15</v>
      </c>
    </row>
    <row r="33" spans="1:9" x14ac:dyDescent="0.35">
      <c r="A33">
        <v>32</v>
      </c>
      <c r="B33" s="4">
        <v>45089</v>
      </c>
      <c r="C33" s="4">
        <v>45093</v>
      </c>
      <c r="D33" s="4">
        <v>45101</v>
      </c>
      <c r="E33" t="s">
        <v>11</v>
      </c>
      <c r="F33" t="s">
        <v>14</v>
      </c>
      <c r="G33" s="5">
        <v>200</v>
      </c>
      <c r="H33">
        <v>8</v>
      </c>
      <c r="I33" s="6">
        <v>0.1</v>
      </c>
    </row>
    <row r="34" spans="1:9" x14ac:dyDescent="0.35">
      <c r="A34">
        <v>33</v>
      </c>
      <c r="B34" s="4">
        <v>45112</v>
      </c>
      <c r="C34" s="4">
        <v>45116</v>
      </c>
      <c r="D34" s="4">
        <v>45120</v>
      </c>
      <c r="E34" t="s">
        <v>13</v>
      </c>
      <c r="F34" t="s">
        <v>10</v>
      </c>
      <c r="G34" s="5">
        <v>150</v>
      </c>
      <c r="H34">
        <v>4</v>
      </c>
      <c r="I34" s="6">
        <v>0.15</v>
      </c>
    </row>
    <row r="35" spans="1:9" x14ac:dyDescent="0.35">
      <c r="A35">
        <v>34</v>
      </c>
      <c r="B35" s="4">
        <v>45096</v>
      </c>
      <c r="C35" s="4">
        <v>45145</v>
      </c>
      <c r="D35" s="4">
        <v>45148</v>
      </c>
      <c r="E35" t="s">
        <v>9</v>
      </c>
      <c r="F35" t="s">
        <v>12</v>
      </c>
      <c r="G35" s="5">
        <v>100</v>
      </c>
      <c r="H35">
        <v>3</v>
      </c>
      <c r="I35" s="6">
        <v>0</v>
      </c>
    </row>
    <row r="36" spans="1:9" x14ac:dyDescent="0.35">
      <c r="A36">
        <v>35</v>
      </c>
      <c r="B36" s="4">
        <v>45035</v>
      </c>
      <c r="C36" s="4">
        <v>45078</v>
      </c>
      <c r="D36" s="4">
        <v>45086</v>
      </c>
      <c r="E36" t="s">
        <v>9</v>
      </c>
      <c r="F36" t="s">
        <v>14</v>
      </c>
      <c r="G36" s="5">
        <v>200</v>
      </c>
      <c r="H36">
        <v>8</v>
      </c>
      <c r="I36" s="6">
        <v>0</v>
      </c>
    </row>
    <row r="37" spans="1:9" x14ac:dyDescent="0.35">
      <c r="A37">
        <v>36</v>
      </c>
      <c r="B37" s="4">
        <v>45240</v>
      </c>
      <c r="C37" s="4">
        <v>45260</v>
      </c>
      <c r="D37" s="4">
        <v>45269</v>
      </c>
      <c r="E37" t="s">
        <v>13</v>
      </c>
      <c r="F37" t="s">
        <v>12</v>
      </c>
      <c r="G37" s="5">
        <v>100</v>
      </c>
      <c r="H37">
        <v>9</v>
      </c>
      <c r="I37" s="6">
        <v>0.15</v>
      </c>
    </row>
    <row r="38" spans="1:9" x14ac:dyDescent="0.35">
      <c r="A38">
        <v>37</v>
      </c>
      <c r="B38" s="4">
        <v>44935</v>
      </c>
      <c r="C38" s="4">
        <v>44976</v>
      </c>
      <c r="D38" s="4">
        <v>44978</v>
      </c>
      <c r="E38" t="s">
        <v>13</v>
      </c>
      <c r="F38" t="s">
        <v>14</v>
      </c>
      <c r="G38" s="5">
        <v>200</v>
      </c>
      <c r="H38">
        <v>2</v>
      </c>
      <c r="I38" s="6">
        <v>0.15</v>
      </c>
    </row>
    <row r="39" spans="1:9" x14ac:dyDescent="0.35">
      <c r="A39">
        <v>38</v>
      </c>
      <c r="B39" s="4">
        <v>45203</v>
      </c>
      <c r="C39" s="4">
        <v>45235</v>
      </c>
      <c r="D39" s="4">
        <v>45238</v>
      </c>
      <c r="E39" t="s">
        <v>9</v>
      </c>
      <c r="F39" t="s">
        <v>12</v>
      </c>
      <c r="G39" s="5">
        <v>100</v>
      </c>
      <c r="H39">
        <v>3</v>
      </c>
      <c r="I39" s="6">
        <v>0</v>
      </c>
    </row>
    <row r="40" spans="1:9" x14ac:dyDescent="0.35">
      <c r="A40">
        <v>39</v>
      </c>
      <c r="B40" s="4">
        <v>45251</v>
      </c>
      <c r="C40" s="4">
        <v>44934</v>
      </c>
      <c r="D40" s="4">
        <v>44940</v>
      </c>
      <c r="E40" t="s">
        <v>13</v>
      </c>
      <c r="F40" t="s">
        <v>12</v>
      </c>
      <c r="G40" s="5">
        <v>100</v>
      </c>
      <c r="H40">
        <v>6</v>
      </c>
      <c r="I40" s="6">
        <v>0.15</v>
      </c>
    </row>
    <row r="41" spans="1:9" x14ac:dyDescent="0.35">
      <c r="A41">
        <v>40</v>
      </c>
      <c r="B41" s="4">
        <v>45037</v>
      </c>
      <c r="C41" s="4">
        <v>45059</v>
      </c>
      <c r="D41" s="4">
        <v>45061</v>
      </c>
      <c r="E41" t="s">
        <v>13</v>
      </c>
      <c r="F41" t="s">
        <v>10</v>
      </c>
      <c r="G41" s="5">
        <v>150</v>
      </c>
      <c r="H41">
        <v>2</v>
      </c>
      <c r="I41" s="6">
        <v>0.15</v>
      </c>
    </row>
    <row r="42" spans="1:9" x14ac:dyDescent="0.35">
      <c r="A42">
        <v>41</v>
      </c>
      <c r="B42" s="4">
        <v>45208</v>
      </c>
      <c r="C42" s="4">
        <v>45225</v>
      </c>
      <c r="D42" s="4">
        <v>45230</v>
      </c>
      <c r="E42" t="s">
        <v>13</v>
      </c>
      <c r="F42" t="s">
        <v>14</v>
      </c>
      <c r="G42" s="5">
        <v>200</v>
      </c>
      <c r="H42">
        <v>5</v>
      </c>
      <c r="I42" s="6">
        <v>0.15</v>
      </c>
    </row>
    <row r="43" spans="1:9" x14ac:dyDescent="0.35">
      <c r="A43">
        <v>42</v>
      </c>
      <c r="B43" s="4">
        <v>45033</v>
      </c>
      <c r="C43" s="4">
        <v>45088</v>
      </c>
      <c r="D43" s="4">
        <v>45097</v>
      </c>
      <c r="E43" t="s">
        <v>11</v>
      </c>
      <c r="F43" t="s">
        <v>10</v>
      </c>
      <c r="G43" s="5">
        <v>150</v>
      </c>
      <c r="H43">
        <v>9</v>
      </c>
      <c r="I43" s="6">
        <v>0.1</v>
      </c>
    </row>
    <row r="44" spans="1:9" x14ac:dyDescent="0.35">
      <c r="A44">
        <v>43</v>
      </c>
      <c r="B44" s="4">
        <v>45147</v>
      </c>
      <c r="C44" s="4">
        <v>45159</v>
      </c>
      <c r="D44" s="4">
        <v>45161</v>
      </c>
      <c r="E44" t="s">
        <v>9</v>
      </c>
      <c r="F44" t="s">
        <v>12</v>
      </c>
      <c r="G44" s="5">
        <v>100</v>
      </c>
      <c r="H44">
        <v>2</v>
      </c>
      <c r="I44" s="6">
        <v>0</v>
      </c>
    </row>
    <row r="45" spans="1:9" x14ac:dyDescent="0.35">
      <c r="A45">
        <v>44</v>
      </c>
      <c r="B45" s="4">
        <v>45107</v>
      </c>
      <c r="C45" s="4">
        <v>45110</v>
      </c>
      <c r="D45" s="4">
        <v>45112</v>
      </c>
      <c r="E45" t="s">
        <v>9</v>
      </c>
      <c r="F45" t="s">
        <v>10</v>
      </c>
      <c r="G45" s="5">
        <v>150</v>
      </c>
      <c r="H45">
        <v>2</v>
      </c>
      <c r="I45" s="6">
        <v>0</v>
      </c>
    </row>
    <row r="46" spans="1:9" x14ac:dyDescent="0.35">
      <c r="A46">
        <v>45</v>
      </c>
      <c r="B46" s="4">
        <v>45095</v>
      </c>
      <c r="C46" s="4">
        <v>45118</v>
      </c>
      <c r="D46" s="4">
        <v>45121</v>
      </c>
      <c r="E46" t="s">
        <v>13</v>
      </c>
      <c r="F46" t="s">
        <v>12</v>
      </c>
      <c r="G46" s="5">
        <v>100</v>
      </c>
      <c r="H46">
        <v>3</v>
      </c>
      <c r="I46" s="6">
        <v>0.15</v>
      </c>
    </row>
    <row r="47" spans="1:9" x14ac:dyDescent="0.35">
      <c r="A47">
        <v>46</v>
      </c>
      <c r="B47" s="4">
        <v>45092</v>
      </c>
      <c r="C47" s="4">
        <v>45148</v>
      </c>
      <c r="D47" s="4">
        <v>45154</v>
      </c>
      <c r="E47" t="s">
        <v>11</v>
      </c>
      <c r="F47" t="s">
        <v>14</v>
      </c>
      <c r="G47" s="5">
        <v>200</v>
      </c>
      <c r="H47">
        <v>6</v>
      </c>
      <c r="I47" s="6">
        <v>0.1</v>
      </c>
    </row>
    <row r="48" spans="1:9" x14ac:dyDescent="0.35">
      <c r="A48">
        <v>47</v>
      </c>
      <c r="B48" s="4">
        <v>45013</v>
      </c>
      <c r="C48" s="4">
        <v>45029</v>
      </c>
      <c r="D48" s="4">
        <v>45033</v>
      </c>
      <c r="E48" t="s">
        <v>13</v>
      </c>
      <c r="F48" t="s">
        <v>12</v>
      </c>
      <c r="G48" s="5">
        <v>100</v>
      </c>
      <c r="H48">
        <v>4</v>
      </c>
      <c r="I48" s="6">
        <v>0.15</v>
      </c>
    </row>
    <row r="49" spans="1:9" x14ac:dyDescent="0.35">
      <c r="A49">
        <v>48</v>
      </c>
      <c r="B49" s="4">
        <v>45129</v>
      </c>
      <c r="C49" s="4">
        <v>45188</v>
      </c>
      <c r="D49" s="4">
        <v>45191</v>
      </c>
      <c r="E49" t="s">
        <v>11</v>
      </c>
      <c r="F49" t="s">
        <v>12</v>
      </c>
      <c r="G49" s="5">
        <v>100</v>
      </c>
      <c r="H49">
        <v>3</v>
      </c>
      <c r="I49" s="6">
        <v>0.1</v>
      </c>
    </row>
    <row r="50" spans="1:9" x14ac:dyDescent="0.35">
      <c r="A50">
        <v>49</v>
      </c>
      <c r="B50" s="4">
        <v>44959</v>
      </c>
      <c r="C50" s="4">
        <v>44995</v>
      </c>
      <c r="D50" s="4">
        <v>45004</v>
      </c>
      <c r="E50" t="s">
        <v>13</v>
      </c>
      <c r="F50" t="s">
        <v>14</v>
      </c>
      <c r="G50" s="5">
        <v>200</v>
      </c>
      <c r="H50">
        <v>9</v>
      </c>
      <c r="I50" s="6">
        <v>0.15</v>
      </c>
    </row>
    <row r="51" spans="1:9" x14ac:dyDescent="0.35">
      <c r="A51">
        <v>50</v>
      </c>
      <c r="B51" s="4">
        <v>45153</v>
      </c>
      <c r="C51" s="4">
        <v>45192</v>
      </c>
      <c r="D51" s="4">
        <v>45196</v>
      </c>
      <c r="E51" t="s">
        <v>9</v>
      </c>
      <c r="F51" t="s">
        <v>12</v>
      </c>
      <c r="G51" s="5">
        <v>100</v>
      </c>
      <c r="H51">
        <v>4</v>
      </c>
      <c r="I51" s="6">
        <v>0</v>
      </c>
    </row>
    <row r="52" spans="1:9" x14ac:dyDescent="0.35">
      <c r="A52">
        <v>51</v>
      </c>
      <c r="B52" s="4">
        <v>44937</v>
      </c>
      <c r="C52" s="4">
        <v>44962</v>
      </c>
      <c r="D52" s="4">
        <v>44967</v>
      </c>
      <c r="E52" t="s">
        <v>11</v>
      </c>
      <c r="F52" t="s">
        <v>10</v>
      </c>
      <c r="G52" s="5">
        <v>150</v>
      </c>
      <c r="H52">
        <v>5</v>
      </c>
      <c r="I52" s="6">
        <v>0.1</v>
      </c>
    </row>
    <row r="53" spans="1:9" x14ac:dyDescent="0.35">
      <c r="A53">
        <v>52</v>
      </c>
      <c r="B53" s="4">
        <v>45184</v>
      </c>
      <c r="C53" s="4">
        <v>45240</v>
      </c>
      <c r="D53" s="4">
        <v>45244</v>
      </c>
      <c r="E53" t="s">
        <v>9</v>
      </c>
      <c r="F53" t="s">
        <v>14</v>
      </c>
      <c r="G53" s="5">
        <v>200</v>
      </c>
      <c r="H53">
        <v>4</v>
      </c>
      <c r="I53" s="6">
        <v>0</v>
      </c>
    </row>
    <row r="54" spans="1:9" x14ac:dyDescent="0.35">
      <c r="A54">
        <v>53</v>
      </c>
      <c r="B54" s="4">
        <v>45120</v>
      </c>
      <c r="C54" s="4">
        <v>45126</v>
      </c>
      <c r="D54" s="4">
        <v>45134</v>
      </c>
      <c r="E54" t="s">
        <v>11</v>
      </c>
      <c r="F54" t="s">
        <v>14</v>
      </c>
      <c r="G54" s="5">
        <v>200</v>
      </c>
      <c r="H54">
        <v>8</v>
      </c>
      <c r="I54" s="6">
        <v>0.1</v>
      </c>
    </row>
    <row r="55" spans="1:9" x14ac:dyDescent="0.35">
      <c r="A55">
        <v>54</v>
      </c>
      <c r="B55" s="4">
        <v>45160</v>
      </c>
      <c r="C55" s="4">
        <v>45190</v>
      </c>
      <c r="D55" s="4">
        <v>45192</v>
      </c>
      <c r="E55" t="s">
        <v>13</v>
      </c>
      <c r="F55" t="s">
        <v>10</v>
      </c>
      <c r="G55" s="5">
        <v>150</v>
      </c>
      <c r="H55">
        <v>2</v>
      </c>
      <c r="I55" s="6">
        <v>0.15</v>
      </c>
    </row>
    <row r="56" spans="1:9" x14ac:dyDescent="0.35">
      <c r="A56">
        <v>55</v>
      </c>
      <c r="B56" s="4">
        <v>45290</v>
      </c>
      <c r="C56" s="4">
        <v>44964</v>
      </c>
      <c r="D56" s="4">
        <v>44968</v>
      </c>
      <c r="E56" t="s">
        <v>9</v>
      </c>
      <c r="F56" t="s">
        <v>10</v>
      </c>
      <c r="G56" s="5">
        <v>150</v>
      </c>
      <c r="H56">
        <v>4</v>
      </c>
      <c r="I56" s="6">
        <v>0</v>
      </c>
    </row>
    <row r="57" spans="1:9" x14ac:dyDescent="0.35">
      <c r="A57">
        <v>56</v>
      </c>
      <c r="B57" s="4">
        <v>45036</v>
      </c>
      <c r="C57" s="4">
        <v>45060</v>
      </c>
      <c r="D57" s="4">
        <v>45064</v>
      </c>
      <c r="E57" t="s">
        <v>9</v>
      </c>
      <c r="F57" t="s">
        <v>14</v>
      </c>
      <c r="G57" s="5">
        <v>200</v>
      </c>
      <c r="H57">
        <v>4</v>
      </c>
      <c r="I57" s="6">
        <v>0</v>
      </c>
    </row>
    <row r="58" spans="1:9" x14ac:dyDescent="0.35">
      <c r="A58">
        <v>57</v>
      </c>
      <c r="B58" s="4">
        <v>44965</v>
      </c>
      <c r="C58" s="4">
        <v>44985</v>
      </c>
      <c r="D58" s="4">
        <v>44993</v>
      </c>
      <c r="E58" t="s">
        <v>13</v>
      </c>
      <c r="F58" t="s">
        <v>10</v>
      </c>
      <c r="G58" s="5">
        <v>150</v>
      </c>
      <c r="H58">
        <v>9</v>
      </c>
      <c r="I58" s="6">
        <v>0.15</v>
      </c>
    </row>
    <row r="59" spans="1:9" x14ac:dyDescent="0.35">
      <c r="A59">
        <v>58</v>
      </c>
      <c r="B59" s="4">
        <v>45287</v>
      </c>
      <c r="C59" s="4">
        <v>44973</v>
      </c>
      <c r="D59" s="4">
        <v>44982</v>
      </c>
      <c r="E59" t="s">
        <v>11</v>
      </c>
      <c r="F59" t="s">
        <v>10</v>
      </c>
      <c r="G59" s="5">
        <v>150</v>
      </c>
      <c r="H59">
        <v>9</v>
      </c>
      <c r="I59" s="6">
        <v>0.1</v>
      </c>
    </row>
    <row r="60" spans="1:9" x14ac:dyDescent="0.35">
      <c r="A60">
        <v>59</v>
      </c>
      <c r="B60" s="4">
        <v>45285</v>
      </c>
      <c r="C60" s="4">
        <v>44951</v>
      </c>
      <c r="D60" s="4">
        <v>44955</v>
      </c>
      <c r="E60" t="s">
        <v>9</v>
      </c>
      <c r="F60" t="s">
        <v>14</v>
      </c>
      <c r="G60" s="5">
        <v>200</v>
      </c>
      <c r="H60">
        <v>4</v>
      </c>
      <c r="I60" s="6">
        <v>0</v>
      </c>
    </row>
    <row r="61" spans="1:9" x14ac:dyDescent="0.35">
      <c r="A61">
        <v>60</v>
      </c>
      <c r="B61" s="4">
        <v>44992</v>
      </c>
      <c r="C61" s="4">
        <v>45041</v>
      </c>
      <c r="D61" s="4">
        <v>45048</v>
      </c>
      <c r="E61" t="s">
        <v>11</v>
      </c>
      <c r="F61" t="s">
        <v>12</v>
      </c>
      <c r="G61" s="5">
        <v>100</v>
      </c>
      <c r="H61">
        <v>7</v>
      </c>
      <c r="I61" s="6">
        <v>0.1</v>
      </c>
    </row>
    <row r="62" spans="1:9" x14ac:dyDescent="0.35">
      <c r="A62">
        <v>61</v>
      </c>
      <c r="B62" s="4">
        <v>45256</v>
      </c>
      <c r="C62" s="4">
        <v>45260</v>
      </c>
      <c r="D62" s="4">
        <v>45265</v>
      </c>
      <c r="E62" t="s">
        <v>13</v>
      </c>
      <c r="F62" t="s">
        <v>10</v>
      </c>
      <c r="G62" s="5">
        <v>150</v>
      </c>
      <c r="H62">
        <v>5</v>
      </c>
      <c r="I62" s="6">
        <v>0.15</v>
      </c>
    </row>
    <row r="63" spans="1:9" x14ac:dyDescent="0.35">
      <c r="A63">
        <v>62</v>
      </c>
      <c r="B63" s="4">
        <v>45249</v>
      </c>
      <c r="C63" s="4">
        <v>45275</v>
      </c>
      <c r="D63" s="4">
        <v>45283</v>
      </c>
      <c r="E63" t="s">
        <v>13</v>
      </c>
      <c r="F63" t="s">
        <v>10</v>
      </c>
      <c r="G63" s="5">
        <v>150</v>
      </c>
      <c r="H63">
        <v>8</v>
      </c>
      <c r="I63" s="6">
        <v>0.15</v>
      </c>
    </row>
    <row r="64" spans="1:9" x14ac:dyDescent="0.35">
      <c r="A64">
        <v>63</v>
      </c>
      <c r="B64" s="4">
        <v>45229</v>
      </c>
      <c r="C64" s="4">
        <v>45261</v>
      </c>
      <c r="D64" s="4">
        <v>45265</v>
      </c>
      <c r="E64" t="s">
        <v>11</v>
      </c>
      <c r="F64" t="s">
        <v>10</v>
      </c>
      <c r="G64" s="5">
        <v>150</v>
      </c>
      <c r="H64">
        <v>4</v>
      </c>
      <c r="I64" s="6">
        <v>0.1</v>
      </c>
    </row>
    <row r="65" spans="1:9" x14ac:dyDescent="0.35">
      <c r="A65">
        <v>64</v>
      </c>
      <c r="B65" s="4">
        <v>44949</v>
      </c>
      <c r="C65" s="4">
        <v>44979</v>
      </c>
      <c r="D65" s="4">
        <v>44985</v>
      </c>
      <c r="E65" t="s">
        <v>11</v>
      </c>
      <c r="F65" t="s">
        <v>12</v>
      </c>
      <c r="G65" s="5">
        <v>100</v>
      </c>
      <c r="H65">
        <v>6</v>
      </c>
      <c r="I65" s="6">
        <v>0.1</v>
      </c>
    </row>
    <row r="66" spans="1:9" x14ac:dyDescent="0.35">
      <c r="A66">
        <v>65</v>
      </c>
      <c r="B66" s="4">
        <v>44974</v>
      </c>
      <c r="C66" s="4">
        <v>45011</v>
      </c>
      <c r="D66" s="4">
        <v>45014</v>
      </c>
      <c r="E66" t="s">
        <v>13</v>
      </c>
      <c r="F66" t="s">
        <v>12</v>
      </c>
      <c r="G66" s="5">
        <v>100</v>
      </c>
      <c r="H66">
        <v>3</v>
      </c>
      <c r="I66" s="6">
        <v>0.15</v>
      </c>
    </row>
    <row r="67" spans="1:9" x14ac:dyDescent="0.35">
      <c r="A67">
        <v>66</v>
      </c>
      <c r="B67" s="4">
        <v>45286</v>
      </c>
      <c r="C67" s="4">
        <v>44943</v>
      </c>
      <c r="D67" s="4">
        <v>44948</v>
      </c>
      <c r="E67" t="s">
        <v>9</v>
      </c>
      <c r="F67" t="s">
        <v>14</v>
      </c>
      <c r="G67" s="5">
        <v>200</v>
      </c>
      <c r="H67">
        <v>5</v>
      </c>
      <c r="I67" s="6">
        <v>0</v>
      </c>
    </row>
    <row r="68" spans="1:9" x14ac:dyDescent="0.35">
      <c r="A68">
        <v>67</v>
      </c>
      <c r="B68" s="4">
        <v>45212</v>
      </c>
      <c r="C68" s="4">
        <v>45248</v>
      </c>
      <c r="D68" s="4">
        <v>45254</v>
      </c>
      <c r="E68" t="s">
        <v>11</v>
      </c>
      <c r="F68" t="s">
        <v>12</v>
      </c>
      <c r="G68" s="5">
        <v>100</v>
      </c>
      <c r="H68">
        <v>6</v>
      </c>
      <c r="I68" s="6">
        <v>0.1</v>
      </c>
    </row>
    <row r="69" spans="1:9" x14ac:dyDescent="0.35">
      <c r="A69">
        <v>68</v>
      </c>
      <c r="B69" s="4">
        <v>44935</v>
      </c>
      <c r="C69" s="4">
        <v>44965</v>
      </c>
      <c r="D69" s="4">
        <v>44971</v>
      </c>
      <c r="E69" t="s">
        <v>9</v>
      </c>
      <c r="F69" t="s">
        <v>12</v>
      </c>
      <c r="G69" s="5">
        <v>100</v>
      </c>
      <c r="H69">
        <v>6</v>
      </c>
      <c r="I69" s="6">
        <v>0</v>
      </c>
    </row>
    <row r="70" spans="1:9" x14ac:dyDescent="0.35">
      <c r="A70">
        <v>69</v>
      </c>
      <c r="B70" s="4">
        <v>45029</v>
      </c>
      <c r="C70" s="4">
        <v>45085</v>
      </c>
      <c r="D70" s="4">
        <v>45093</v>
      </c>
      <c r="E70" t="s">
        <v>11</v>
      </c>
      <c r="F70" t="s">
        <v>12</v>
      </c>
      <c r="G70" s="5">
        <v>100</v>
      </c>
      <c r="H70">
        <v>8</v>
      </c>
      <c r="I70" s="6">
        <v>0.1</v>
      </c>
    </row>
    <row r="71" spans="1:9" x14ac:dyDescent="0.35">
      <c r="A71">
        <v>70</v>
      </c>
      <c r="B71" s="4">
        <v>44941</v>
      </c>
      <c r="C71" s="4">
        <v>44945</v>
      </c>
      <c r="D71" s="4">
        <v>44954</v>
      </c>
      <c r="E71" t="s">
        <v>9</v>
      </c>
      <c r="F71" t="s">
        <v>12</v>
      </c>
      <c r="G71" s="5">
        <v>100</v>
      </c>
      <c r="H71">
        <v>9</v>
      </c>
      <c r="I71" s="6">
        <v>0</v>
      </c>
    </row>
    <row r="72" spans="1:9" x14ac:dyDescent="0.35">
      <c r="A72">
        <v>71</v>
      </c>
      <c r="B72" s="4">
        <v>44992</v>
      </c>
      <c r="C72" s="4">
        <v>45035</v>
      </c>
      <c r="D72" s="4">
        <v>45042</v>
      </c>
      <c r="E72" t="s">
        <v>11</v>
      </c>
      <c r="F72" t="s">
        <v>10</v>
      </c>
      <c r="G72" s="5">
        <v>150</v>
      </c>
      <c r="H72">
        <v>7</v>
      </c>
      <c r="I72" s="6">
        <v>0.1</v>
      </c>
    </row>
    <row r="73" spans="1:9" x14ac:dyDescent="0.35">
      <c r="A73">
        <v>72</v>
      </c>
      <c r="B73" s="4">
        <v>45185</v>
      </c>
      <c r="C73" s="4">
        <v>45234</v>
      </c>
      <c r="D73" s="4">
        <v>45241</v>
      </c>
      <c r="E73" t="s">
        <v>11</v>
      </c>
      <c r="F73" t="s">
        <v>12</v>
      </c>
      <c r="G73" s="5">
        <v>100</v>
      </c>
      <c r="H73">
        <v>7</v>
      </c>
      <c r="I73" s="6">
        <v>0.1</v>
      </c>
    </row>
    <row r="74" spans="1:9" x14ac:dyDescent="0.35">
      <c r="A74">
        <v>73</v>
      </c>
      <c r="B74" s="4">
        <v>45180</v>
      </c>
      <c r="C74" s="4">
        <v>45192</v>
      </c>
      <c r="D74" s="4">
        <v>45194</v>
      </c>
      <c r="E74" t="s">
        <v>9</v>
      </c>
      <c r="F74" t="s">
        <v>12</v>
      </c>
      <c r="G74" s="5">
        <v>100</v>
      </c>
      <c r="H74">
        <v>2</v>
      </c>
      <c r="I74" s="6">
        <v>0</v>
      </c>
    </row>
    <row r="75" spans="1:9" x14ac:dyDescent="0.35">
      <c r="A75">
        <v>74</v>
      </c>
      <c r="B75" s="4">
        <v>45276</v>
      </c>
      <c r="C75" s="4">
        <v>44970</v>
      </c>
      <c r="D75" s="4">
        <v>44971</v>
      </c>
      <c r="E75" t="s">
        <v>11</v>
      </c>
      <c r="F75" t="s">
        <v>14</v>
      </c>
      <c r="G75" s="5">
        <v>200</v>
      </c>
      <c r="H75">
        <v>1</v>
      </c>
      <c r="I75" s="6">
        <v>0.1</v>
      </c>
    </row>
    <row r="76" spans="1:9" x14ac:dyDescent="0.35">
      <c r="A76">
        <v>75</v>
      </c>
      <c r="B76" s="4">
        <v>45261</v>
      </c>
      <c r="C76" s="4">
        <v>45270</v>
      </c>
      <c r="D76" s="4">
        <v>45273</v>
      </c>
      <c r="E76" t="s">
        <v>9</v>
      </c>
      <c r="F76" t="s">
        <v>14</v>
      </c>
      <c r="G76" s="5">
        <v>200</v>
      </c>
      <c r="H76">
        <v>3</v>
      </c>
      <c r="I76" s="6">
        <v>0</v>
      </c>
    </row>
    <row r="77" spans="1:9" x14ac:dyDescent="0.35">
      <c r="A77">
        <v>76</v>
      </c>
      <c r="B77" s="4">
        <v>45158</v>
      </c>
      <c r="C77" s="4">
        <v>45177</v>
      </c>
      <c r="D77" s="4">
        <v>45186</v>
      </c>
      <c r="E77" t="s">
        <v>13</v>
      </c>
      <c r="F77" t="s">
        <v>14</v>
      </c>
      <c r="G77" s="5">
        <v>200</v>
      </c>
      <c r="H77">
        <v>9</v>
      </c>
      <c r="I77" s="6">
        <v>0.15</v>
      </c>
    </row>
    <row r="78" spans="1:9" x14ac:dyDescent="0.35">
      <c r="A78">
        <v>77</v>
      </c>
      <c r="B78" s="4">
        <v>44930</v>
      </c>
      <c r="C78" s="4">
        <v>44960</v>
      </c>
      <c r="D78" s="4">
        <v>44964</v>
      </c>
      <c r="E78" t="s">
        <v>13</v>
      </c>
      <c r="F78" t="s">
        <v>10</v>
      </c>
      <c r="G78" s="5">
        <v>150</v>
      </c>
      <c r="H78">
        <v>4</v>
      </c>
      <c r="I78" s="6">
        <v>0.15</v>
      </c>
    </row>
    <row r="79" spans="1:9" x14ac:dyDescent="0.35">
      <c r="A79">
        <v>78</v>
      </c>
      <c r="B79" s="4">
        <v>45215</v>
      </c>
      <c r="C79" s="4">
        <v>45221</v>
      </c>
      <c r="D79" s="4">
        <v>45230</v>
      </c>
      <c r="E79" t="s">
        <v>13</v>
      </c>
      <c r="F79" t="s">
        <v>14</v>
      </c>
      <c r="G79" s="5">
        <v>200</v>
      </c>
      <c r="H79">
        <v>9</v>
      </c>
      <c r="I79" s="6">
        <v>0.15</v>
      </c>
    </row>
    <row r="80" spans="1:9" x14ac:dyDescent="0.35">
      <c r="A80">
        <v>79</v>
      </c>
      <c r="B80" s="4">
        <v>45027</v>
      </c>
      <c r="C80" s="4">
        <v>45048</v>
      </c>
      <c r="D80" s="4">
        <v>45055</v>
      </c>
      <c r="E80" t="s">
        <v>9</v>
      </c>
      <c r="F80" t="s">
        <v>14</v>
      </c>
      <c r="G80" s="5">
        <v>200</v>
      </c>
      <c r="H80">
        <v>7</v>
      </c>
      <c r="I80" s="6">
        <v>0</v>
      </c>
    </row>
    <row r="81" spans="1:9" x14ac:dyDescent="0.35">
      <c r="A81">
        <v>80</v>
      </c>
      <c r="B81" s="4">
        <v>45061</v>
      </c>
      <c r="C81" s="4">
        <v>45085</v>
      </c>
      <c r="D81" s="4">
        <v>45093</v>
      </c>
      <c r="E81" t="s">
        <v>11</v>
      </c>
      <c r="F81" t="s">
        <v>12</v>
      </c>
      <c r="G81" s="5">
        <v>100</v>
      </c>
      <c r="H81">
        <v>8</v>
      </c>
      <c r="I81" s="6">
        <v>0.1</v>
      </c>
    </row>
    <row r="82" spans="1:9" x14ac:dyDescent="0.35">
      <c r="A82">
        <v>81</v>
      </c>
      <c r="B82" s="4">
        <v>45216</v>
      </c>
      <c r="C82" s="4">
        <v>45227</v>
      </c>
      <c r="D82" s="4">
        <v>45231</v>
      </c>
      <c r="E82" t="s">
        <v>13</v>
      </c>
      <c r="F82" t="s">
        <v>12</v>
      </c>
      <c r="G82" s="5">
        <v>100</v>
      </c>
      <c r="H82">
        <v>4</v>
      </c>
      <c r="I82" s="6">
        <v>0.15</v>
      </c>
    </row>
    <row r="83" spans="1:9" x14ac:dyDescent="0.35">
      <c r="A83">
        <v>82</v>
      </c>
      <c r="B83" s="4">
        <v>44935</v>
      </c>
      <c r="C83" s="4">
        <v>44961</v>
      </c>
      <c r="D83" s="4">
        <v>44965</v>
      </c>
      <c r="E83" t="s">
        <v>13</v>
      </c>
      <c r="F83" t="s">
        <v>10</v>
      </c>
      <c r="G83" s="5">
        <v>150</v>
      </c>
      <c r="H83">
        <v>4</v>
      </c>
      <c r="I83" s="6">
        <v>0.15</v>
      </c>
    </row>
    <row r="84" spans="1:9" x14ac:dyDescent="0.35">
      <c r="A84">
        <v>83</v>
      </c>
      <c r="B84" s="4">
        <v>45238</v>
      </c>
      <c r="C84" s="4">
        <v>44932</v>
      </c>
      <c r="D84" s="4">
        <v>44941</v>
      </c>
      <c r="E84" t="s">
        <v>9</v>
      </c>
      <c r="F84" t="s">
        <v>14</v>
      </c>
      <c r="G84" s="5">
        <v>200</v>
      </c>
      <c r="H84">
        <v>9</v>
      </c>
      <c r="I84" s="6">
        <v>0</v>
      </c>
    </row>
    <row r="85" spans="1:9" x14ac:dyDescent="0.35">
      <c r="A85">
        <v>84</v>
      </c>
      <c r="B85" s="4">
        <v>45012</v>
      </c>
      <c r="C85" s="4">
        <v>45029</v>
      </c>
      <c r="D85" s="4">
        <v>45033</v>
      </c>
      <c r="E85" t="s">
        <v>11</v>
      </c>
      <c r="F85" t="s">
        <v>12</v>
      </c>
      <c r="G85" s="5">
        <v>100</v>
      </c>
      <c r="H85">
        <v>4</v>
      </c>
      <c r="I85" s="6">
        <v>0.1</v>
      </c>
    </row>
    <row r="86" spans="1:9" x14ac:dyDescent="0.35">
      <c r="A86">
        <v>85</v>
      </c>
      <c r="B86" s="4">
        <v>45094</v>
      </c>
      <c r="C86" s="4">
        <v>45147</v>
      </c>
      <c r="D86" s="4">
        <v>45150</v>
      </c>
      <c r="E86" t="s">
        <v>9</v>
      </c>
      <c r="F86" t="s">
        <v>10</v>
      </c>
      <c r="G86" s="5">
        <v>150</v>
      </c>
      <c r="H86">
        <v>3</v>
      </c>
      <c r="I86" s="6">
        <v>0</v>
      </c>
    </row>
    <row r="87" spans="1:9" x14ac:dyDescent="0.35">
      <c r="A87">
        <v>86</v>
      </c>
      <c r="B87" s="4">
        <v>45127</v>
      </c>
      <c r="C87" s="4">
        <v>45135</v>
      </c>
      <c r="D87" s="4">
        <v>45142</v>
      </c>
      <c r="E87" t="s">
        <v>11</v>
      </c>
      <c r="F87" t="s">
        <v>12</v>
      </c>
      <c r="G87" s="5">
        <v>100</v>
      </c>
      <c r="H87">
        <v>7</v>
      </c>
      <c r="I87" s="6">
        <v>0.1</v>
      </c>
    </row>
    <row r="88" spans="1:9" x14ac:dyDescent="0.35">
      <c r="A88">
        <v>87</v>
      </c>
      <c r="B88" s="4">
        <v>45259</v>
      </c>
      <c r="C88" s="4">
        <v>44935</v>
      </c>
      <c r="D88" s="4">
        <v>44942</v>
      </c>
      <c r="E88" t="s">
        <v>13</v>
      </c>
      <c r="F88" t="s">
        <v>12</v>
      </c>
      <c r="G88" s="5">
        <v>100</v>
      </c>
      <c r="H88">
        <v>7</v>
      </c>
      <c r="I88" s="6">
        <v>0.15</v>
      </c>
    </row>
    <row r="89" spans="1:9" x14ac:dyDescent="0.35">
      <c r="A89">
        <v>88</v>
      </c>
      <c r="B89" s="4">
        <v>45193</v>
      </c>
      <c r="C89" s="4">
        <v>45204</v>
      </c>
      <c r="D89" s="4">
        <v>45205</v>
      </c>
      <c r="E89" t="s">
        <v>11</v>
      </c>
      <c r="F89" t="s">
        <v>14</v>
      </c>
      <c r="G89" s="5">
        <v>200</v>
      </c>
      <c r="H89">
        <v>1</v>
      </c>
      <c r="I89" s="6">
        <v>0.1</v>
      </c>
    </row>
    <row r="90" spans="1:9" x14ac:dyDescent="0.35">
      <c r="A90">
        <v>89</v>
      </c>
      <c r="B90" s="4">
        <v>45174</v>
      </c>
      <c r="C90" s="4">
        <v>45232</v>
      </c>
      <c r="D90" s="4">
        <v>45241</v>
      </c>
      <c r="E90" t="s">
        <v>13</v>
      </c>
      <c r="F90" t="s">
        <v>10</v>
      </c>
      <c r="G90" s="5">
        <v>150</v>
      </c>
      <c r="H90">
        <v>9</v>
      </c>
      <c r="I90" s="6">
        <v>0.15</v>
      </c>
    </row>
    <row r="91" spans="1:9" x14ac:dyDescent="0.35">
      <c r="A91">
        <v>90</v>
      </c>
      <c r="B91" s="4">
        <v>44954</v>
      </c>
      <c r="C91" s="4">
        <v>44971</v>
      </c>
      <c r="D91" s="4">
        <v>44978</v>
      </c>
      <c r="E91" t="s">
        <v>11</v>
      </c>
      <c r="F91" t="s">
        <v>14</v>
      </c>
      <c r="G91" s="5">
        <v>200</v>
      </c>
      <c r="H91">
        <v>7</v>
      </c>
      <c r="I91" s="6">
        <v>0.1</v>
      </c>
    </row>
    <row r="92" spans="1:9" x14ac:dyDescent="0.35">
      <c r="A92">
        <v>91</v>
      </c>
      <c r="B92" s="4">
        <v>45085</v>
      </c>
      <c r="C92" s="4">
        <v>45092</v>
      </c>
      <c r="D92" s="4">
        <v>45096</v>
      </c>
      <c r="E92" t="s">
        <v>9</v>
      </c>
      <c r="F92" t="s">
        <v>12</v>
      </c>
      <c r="G92" s="5">
        <v>100</v>
      </c>
      <c r="H92">
        <v>4</v>
      </c>
      <c r="I92" s="6">
        <v>0</v>
      </c>
    </row>
    <row r="93" spans="1:9" x14ac:dyDescent="0.35">
      <c r="A93">
        <v>92</v>
      </c>
      <c r="B93" s="4">
        <v>44998</v>
      </c>
      <c r="C93" s="4">
        <v>45037</v>
      </c>
      <c r="D93" s="4">
        <v>45044</v>
      </c>
      <c r="E93" t="s">
        <v>11</v>
      </c>
      <c r="F93" t="s">
        <v>12</v>
      </c>
      <c r="G93" s="5">
        <v>100</v>
      </c>
      <c r="H93">
        <v>7</v>
      </c>
      <c r="I93" s="6">
        <v>0.1</v>
      </c>
    </row>
    <row r="94" spans="1:9" x14ac:dyDescent="0.35">
      <c r="A94">
        <v>93</v>
      </c>
      <c r="B94" s="4">
        <v>45116</v>
      </c>
      <c r="C94" s="4">
        <v>45140</v>
      </c>
      <c r="D94" s="4">
        <v>45146</v>
      </c>
      <c r="E94" t="s">
        <v>11</v>
      </c>
      <c r="F94" t="s">
        <v>14</v>
      </c>
      <c r="G94" s="5">
        <v>200</v>
      </c>
      <c r="H94">
        <v>6</v>
      </c>
      <c r="I94" s="6">
        <v>0.1</v>
      </c>
    </row>
    <row r="95" spans="1:9" x14ac:dyDescent="0.35">
      <c r="A95">
        <v>94</v>
      </c>
      <c r="B95" s="4">
        <v>45073</v>
      </c>
      <c r="C95" s="4">
        <v>45088</v>
      </c>
      <c r="D95" s="4">
        <v>45089</v>
      </c>
      <c r="E95" t="s">
        <v>13</v>
      </c>
      <c r="F95" t="s">
        <v>12</v>
      </c>
      <c r="G95" s="5">
        <v>100</v>
      </c>
      <c r="H95">
        <v>1</v>
      </c>
      <c r="I95" s="6">
        <v>0.15</v>
      </c>
    </row>
    <row r="96" spans="1:9" x14ac:dyDescent="0.35">
      <c r="A96">
        <v>95</v>
      </c>
      <c r="B96" s="4">
        <v>45027</v>
      </c>
      <c r="C96" s="4">
        <v>45072</v>
      </c>
      <c r="D96" s="4">
        <v>45081</v>
      </c>
      <c r="E96" t="s">
        <v>13</v>
      </c>
      <c r="F96" t="s">
        <v>10</v>
      </c>
      <c r="G96" s="5">
        <v>150</v>
      </c>
      <c r="H96">
        <v>9</v>
      </c>
      <c r="I96" s="6">
        <v>0.15</v>
      </c>
    </row>
    <row r="97" spans="1:9" x14ac:dyDescent="0.35">
      <c r="A97">
        <v>96</v>
      </c>
      <c r="B97" s="4">
        <v>45064</v>
      </c>
      <c r="C97" s="4">
        <v>45084</v>
      </c>
      <c r="D97" s="4">
        <v>45091</v>
      </c>
      <c r="E97" t="s">
        <v>13</v>
      </c>
      <c r="F97" t="s">
        <v>10</v>
      </c>
      <c r="G97" s="5">
        <v>150</v>
      </c>
      <c r="H97">
        <v>7</v>
      </c>
      <c r="I97" s="6">
        <v>0.15</v>
      </c>
    </row>
    <row r="98" spans="1:9" x14ac:dyDescent="0.35">
      <c r="A98">
        <v>97</v>
      </c>
      <c r="B98" s="4">
        <v>45179</v>
      </c>
      <c r="C98" s="4">
        <v>45228</v>
      </c>
      <c r="D98" s="4">
        <v>45236</v>
      </c>
      <c r="E98" t="s">
        <v>13</v>
      </c>
      <c r="F98" t="s">
        <v>14</v>
      </c>
      <c r="G98" s="5">
        <v>200</v>
      </c>
      <c r="H98">
        <v>8</v>
      </c>
      <c r="I98" s="6">
        <v>0.15</v>
      </c>
    </row>
    <row r="99" spans="1:9" x14ac:dyDescent="0.35">
      <c r="A99">
        <v>98</v>
      </c>
      <c r="B99" s="4">
        <v>44972</v>
      </c>
      <c r="C99" s="4">
        <v>45021</v>
      </c>
      <c r="D99" s="4">
        <v>45022</v>
      </c>
      <c r="E99" t="s">
        <v>13</v>
      </c>
      <c r="F99" t="s">
        <v>10</v>
      </c>
      <c r="G99" s="5">
        <v>150</v>
      </c>
      <c r="H99">
        <v>1</v>
      </c>
      <c r="I99" s="6">
        <v>0.15</v>
      </c>
    </row>
    <row r="100" spans="1:9" x14ac:dyDescent="0.35">
      <c r="A100">
        <v>99</v>
      </c>
      <c r="B100" s="4">
        <v>44960</v>
      </c>
      <c r="C100" s="4">
        <v>44978</v>
      </c>
      <c r="D100" s="4">
        <v>44985</v>
      </c>
      <c r="E100" t="s">
        <v>11</v>
      </c>
      <c r="F100" t="s">
        <v>12</v>
      </c>
      <c r="G100" s="5">
        <v>100</v>
      </c>
      <c r="H100">
        <v>7</v>
      </c>
      <c r="I100" s="6">
        <v>0.1</v>
      </c>
    </row>
    <row r="101" spans="1:9" x14ac:dyDescent="0.35">
      <c r="A101">
        <v>100</v>
      </c>
      <c r="B101" s="4">
        <v>45279</v>
      </c>
      <c r="C101" s="4">
        <v>45290</v>
      </c>
      <c r="D101" s="4">
        <v>44934</v>
      </c>
      <c r="E101" t="s">
        <v>13</v>
      </c>
      <c r="F101" t="s">
        <v>10</v>
      </c>
      <c r="G101" s="5">
        <v>150</v>
      </c>
      <c r="H101">
        <v>9</v>
      </c>
      <c r="I101" s="6">
        <v>0.15</v>
      </c>
    </row>
    <row r="102" spans="1:9" x14ac:dyDescent="0.35">
      <c r="A102">
        <v>101</v>
      </c>
      <c r="B102" s="4">
        <v>44967</v>
      </c>
      <c r="C102" s="4">
        <v>45015</v>
      </c>
      <c r="D102" s="4">
        <v>45017</v>
      </c>
      <c r="E102" t="s">
        <v>13</v>
      </c>
      <c r="F102" t="s">
        <v>10</v>
      </c>
      <c r="G102" s="5">
        <v>150</v>
      </c>
      <c r="H102">
        <v>2</v>
      </c>
      <c r="I102" s="6">
        <v>0.15</v>
      </c>
    </row>
    <row r="103" spans="1:9" x14ac:dyDescent="0.35">
      <c r="A103">
        <v>102</v>
      </c>
      <c r="B103" s="4">
        <v>45065</v>
      </c>
      <c r="C103" s="4">
        <v>45094</v>
      </c>
      <c r="D103" s="4">
        <v>45096</v>
      </c>
      <c r="E103" t="s">
        <v>9</v>
      </c>
      <c r="F103" t="s">
        <v>14</v>
      </c>
      <c r="G103" s="5">
        <v>200</v>
      </c>
      <c r="H103">
        <v>2</v>
      </c>
      <c r="I103" s="6">
        <v>0</v>
      </c>
    </row>
    <row r="104" spans="1:9" x14ac:dyDescent="0.35">
      <c r="A104">
        <v>103</v>
      </c>
      <c r="B104" s="4">
        <v>45049</v>
      </c>
      <c r="C104" s="4">
        <v>45081</v>
      </c>
      <c r="D104" s="4">
        <v>45086</v>
      </c>
      <c r="E104" t="s">
        <v>9</v>
      </c>
      <c r="F104" t="s">
        <v>14</v>
      </c>
      <c r="G104" s="5">
        <v>200</v>
      </c>
      <c r="H104">
        <v>5</v>
      </c>
      <c r="I104" s="6">
        <v>0</v>
      </c>
    </row>
    <row r="105" spans="1:9" x14ac:dyDescent="0.35">
      <c r="A105">
        <v>104</v>
      </c>
      <c r="B105" s="4">
        <v>44957</v>
      </c>
      <c r="C105" s="4">
        <v>44964</v>
      </c>
      <c r="D105" s="4">
        <v>44966</v>
      </c>
      <c r="E105" t="s">
        <v>13</v>
      </c>
      <c r="F105" t="s">
        <v>14</v>
      </c>
      <c r="G105" s="5">
        <v>200</v>
      </c>
      <c r="H105">
        <v>2</v>
      </c>
      <c r="I105" s="6">
        <v>0.15</v>
      </c>
    </row>
    <row r="106" spans="1:9" x14ac:dyDescent="0.35">
      <c r="A106">
        <v>105</v>
      </c>
      <c r="B106" s="4">
        <v>45006</v>
      </c>
      <c r="C106" s="4">
        <v>45024</v>
      </c>
      <c r="D106" s="4">
        <v>45029</v>
      </c>
      <c r="E106" t="s">
        <v>13</v>
      </c>
      <c r="F106" t="s">
        <v>10</v>
      </c>
      <c r="G106" s="5">
        <v>150</v>
      </c>
      <c r="H106">
        <v>5</v>
      </c>
      <c r="I106" s="6">
        <v>0.15</v>
      </c>
    </row>
    <row r="107" spans="1:9" x14ac:dyDescent="0.35">
      <c r="A107">
        <v>106</v>
      </c>
      <c r="B107" s="4">
        <v>44975</v>
      </c>
      <c r="C107" s="4">
        <v>44990</v>
      </c>
      <c r="D107" s="4">
        <v>44995</v>
      </c>
      <c r="E107" t="s">
        <v>13</v>
      </c>
      <c r="F107" t="s">
        <v>12</v>
      </c>
      <c r="G107" s="5">
        <v>100</v>
      </c>
      <c r="H107">
        <v>5</v>
      </c>
      <c r="I107" s="6">
        <v>0.15</v>
      </c>
    </row>
    <row r="108" spans="1:9" x14ac:dyDescent="0.35">
      <c r="A108">
        <v>107</v>
      </c>
      <c r="B108" s="4">
        <v>45076</v>
      </c>
      <c r="C108" s="4">
        <v>45096</v>
      </c>
      <c r="D108" s="4">
        <v>45097</v>
      </c>
      <c r="E108" t="s">
        <v>9</v>
      </c>
      <c r="F108" t="s">
        <v>14</v>
      </c>
      <c r="G108" s="5">
        <v>200</v>
      </c>
      <c r="H108">
        <v>1</v>
      </c>
      <c r="I108" s="6">
        <v>0</v>
      </c>
    </row>
    <row r="109" spans="1:9" x14ac:dyDescent="0.35">
      <c r="A109">
        <v>108</v>
      </c>
      <c r="B109" s="4">
        <v>45236</v>
      </c>
      <c r="C109" s="4">
        <v>45268</v>
      </c>
      <c r="D109" s="4">
        <v>45273</v>
      </c>
      <c r="E109" t="s">
        <v>13</v>
      </c>
      <c r="F109" t="s">
        <v>12</v>
      </c>
      <c r="G109" s="5">
        <v>100</v>
      </c>
      <c r="H109">
        <v>5</v>
      </c>
      <c r="I109" s="6">
        <v>0.15</v>
      </c>
    </row>
    <row r="110" spans="1:9" x14ac:dyDescent="0.35">
      <c r="A110">
        <v>109</v>
      </c>
      <c r="B110" s="4">
        <v>45053</v>
      </c>
      <c r="C110" s="4">
        <v>45074</v>
      </c>
      <c r="D110" s="4">
        <v>45081</v>
      </c>
      <c r="E110" t="s">
        <v>13</v>
      </c>
      <c r="F110" t="s">
        <v>12</v>
      </c>
      <c r="G110" s="5">
        <v>100</v>
      </c>
      <c r="H110">
        <v>7</v>
      </c>
      <c r="I110" s="6">
        <v>0.15</v>
      </c>
    </row>
    <row r="111" spans="1:9" x14ac:dyDescent="0.35">
      <c r="A111">
        <v>110</v>
      </c>
      <c r="B111" s="4">
        <v>45236</v>
      </c>
      <c r="C111" s="4">
        <v>45256</v>
      </c>
      <c r="D111" s="4">
        <v>45258</v>
      </c>
      <c r="E111" t="s">
        <v>9</v>
      </c>
      <c r="F111" t="s">
        <v>10</v>
      </c>
      <c r="G111" s="5">
        <v>150</v>
      </c>
      <c r="H111">
        <v>2</v>
      </c>
      <c r="I111" s="6">
        <v>0</v>
      </c>
    </row>
    <row r="112" spans="1:9" x14ac:dyDescent="0.35">
      <c r="A112">
        <v>111</v>
      </c>
      <c r="B112" s="4">
        <v>45170</v>
      </c>
      <c r="C112" s="4">
        <v>45196</v>
      </c>
      <c r="D112" s="4">
        <v>45197</v>
      </c>
      <c r="E112" t="s">
        <v>13</v>
      </c>
      <c r="F112" t="s">
        <v>14</v>
      </c>
      <c r="G112" s="5">
        <v>200</v>
      </c>
      <c r="H112">
        <v>1</v>
      </c>
      <c r="I112" s="6">
        <v>0.15</v>
      </c>
    </row>
    <row r="113" spans="1:9" x14ac:dyDescent="0.35">
      <c r="A113">
        <v>112</v>
      </c>
      <c r="B113" s="4">
        <v>44991</v>
      </c>
      <c r="C113" s="4">
        <v>45041</v>
      </c>
      <c r="D113" s="4">
        <v>45049</v>
      </c>
      <c r="E113" t="s">
        <v>9</v>
      </c>
      <c r="F113" t="s">
        <v>12</v>
      </c>
      <c r="G113" s="5">
        <v>100</v>
      </c>
      <c r="H113">
        <v>8</v>
      </c>
      <c r="I113" s="6">
        <v>0</v>
      </c>
    </row>
    <row r="114" spans="1:9" x14ac:dyDescent="0.35">
      <c r="A114">
        <v>113</v>
      </c>
      <c r="B114" s="4">
        <v>45139</v>
      </c>
      <c r="C114" s="4">
        <v>45181</v>
      </c>
      <c r="D114" s="4">
        <v>45189</v>
      </c>
      <c r="E114" t="s">
        <v>9</v>
      </c>
      <c r="F114" t="s">
        <v>12</v>
      </c>
      <c r="G114" s="5">
        <v>100</v>
      </c>
      <c r="H114">
        <v>8</v>
      </c>
      <c r="I114" s="6">
        <v>0</v>
      </c>
    </row>
    <row r="115" spans="1:9" x14ac:dyDescent="0.35">
      <c r="A115">
        <v>114</v>
      </c>
      <c r="B115" s="4">
        <v>45080</v>
      </c>
      <c r="C115" s="4">
        <v>45108</v>
      </c>
      <c r="D115" s="4">
        <v>45111</v>
      </c>
      <c r="E115" t="s">
        <v>9</v>
      </c>
      <c r="F115" t="s">
        <v>10</v>
      </c>
      <c r="G115" s="5">
        <v>150</v>
      </c>
      <c r="H115">
        <v>3</v>
      </c>
      <c r="I115" s="6">
        <v>0</v>
      </c>
    </row>
    <row r="116" spans="1:9" x14ac:dyDescent="0.35">
      <c r="A116">
        <v>115</v>
      </c>
      <c r="B116" s="4">
        <v>45250</v>
      </c>
      <c r="C116" s="4">
        <v>45288</v>
      </c>
      <c r="D116" s="4">
        <v>45289</v>
      </c>
      <c r="E116" t="s">
        <v>13</v>
      </c>
      <c r="F116" t="s">
        <v>12</v>
      </c>
      <c r="G116" s="5">
        <v>100</v>
      </c>
      <c r="H116">
        <v>1</v>
      </c>
      <c r="I116" s="6">
        <v>0.15</v>
      </c>
    </row>
    <row r="117" spans="1:9" x14ac:dyDescent="0.35">
      <c r="A117">
        <v>116</v>
      </c>
      <c r="B117" s="4">
        <v>45167</v>
      </c>
      <c r="C117" s="4">
        <v>45206</v>
      </c>
      <c r="D117" s="4">
        <v>45209</v>
      </c>
      <c r="E117" t="s">
        <v>13</v>
      </c>
      <c r="F117" t="s">
        <v>10</v>
      </c>
      <c r="G117" s="5">
        <v>150</v>
      </c>
      <c r="H117">
        <v>3</v>
      </c>
      <c r="I117" s="6">
        <v>0.15</v>
      </c>
    </row>
    <row r="118" spans="1:9" x14ac:dyDescent="0.35">
      <c r="A118">
        <v>117</v>
      </c>
      <c r="B118" s="4">
        <v>45164</v>
      </c>
      <c r="C118" s="4">
        <v>45199</v>
      </c>
      <c r="D118" s="4">
        <v>45203</v>
      </c>
      <c r="E118" t="s">
        <v>13</v>
      </c>
      <c r="F118" t="s">
        <v>10</v>
      </c>
      <c r="G118" s="5">
        <v>150</v>
      </c>
      <c r="H118">
        <v>4</v>
      </c>
      <c r="I118" s="6">
        <v>0.15</v>
      </c>
    </row>
    <row r="119" spans="1:9" x14ac:dyDescent="0.35">
      <c r="A119">
        <v>118</v>
      </c>
      <c r="B119" s="4">
        <v>44972</v>
      </c>
      <c r="C119" s="4">
        <v>45000</v>
      </c>
      <c r="D119" s="4">
        <v>45004</v>
      </c>
      <c r="E119" t="s">
        <v>11</v>
      </c>
      <c r="F119" t="s">
        <v>14</v>
      </c>
      <c r="G119" s="5">
        <v>200</v>
      </c>
      <c r="H119">
        <v>4</v>
      </c>
      <c r="I119" s="6">
        <v>0.1</v>
      </c>
    </row>
    <row r="120" spans="1:9" x14ac:dyDescent="0.35">
      <c r="A120">
        <v>119</v>
      </c>
      <c r="B120" s="4">
        <v>45147</v>
      </c>
      <c r="C120" s="4">
        <v>45199</v>
      </c>
      <c r="D120" s="4">
        <v>45200</v>
      </c>
      <c r="E120" t="s">
        <v>11</v>
      </c>
      <c r="F120" t="s">
        <v>10</v>
      </c>
      <c r="G120" s="5">
        <v>150</v>
      </c>
      <c r="H120">
        <v>1</v>
      </c>
      <c r="I120" s="6">
        <v>0.1</v>
      </c>
    </row>
    <row r="121" spans="1:9" x14ac:dyDescent="0.35">
      <c r="A121">
        <v>120</v>
      </c>
      <c r="B121" s="4">
        <v>45064</v>
      </c>
      <c r="C121" s="4">
        <v>45085</v>
      </c>
      <c r="D121" s="4">
        <v>45093</v>
      </c>
      <c r="E121" t="s">
        <v>9</v>
      </c>
      <c r="F121" t="s">
        <v>14</v>
      </c>
      <c r="G121" s="5">
        <v>200</v>
      </c>
      <c r="H121">
        <v>8</v>
      </c>
      <c r="I121" s="6">
        <v>0</v>
      </c>
    </row>
    <row r="122" spans="1:9" x14ac:dyDescent="0.35">
      <c r="A122">
        <v>121</v>
      </c>
      <c r="B122" s="4">
        <v>45132</v>
      </c>
      <c r="C122" s="4">
        <v>45151</v>
      </c>
      <c r="D122" s="4">
        <v>45153</v>
      </c>
      <c r="E122" t="s">
        <v>9</v>
      </c>
      <c r="F122" t="s">
        <v>14</v>
      </c>
      <c r="G122" s="5">
        <v>200</v>
      </c>
      <c r="H122">
        <v>2</v>
      </c>
      <c r="I122" s="6">
        <v>0</v>
      </c>
    </row>
    <row r="123" spans="1:9" x14ac:dyDescent="0.35">
      <c r="A123">
        <v>122</v>
      </c>
      <c r="B123" s="4">
        <v>45087</v>
      </c>
      <c r="C123" s="4">
        <v>45126</v>
      </c>
      <c r="D123" s="4">
        <v>45127</v>
      </c>
      <c r="E123" t="s">
        <v>13</v>
      </c>
      <c r="F123" t="s">
        <v>12</v>
      </c>
      <c r="G123" s="5">
        <v>100</v>
      </c>
      <c r="H123">
        <v>1</v>
      </c>
      <c r="I123" s="6">
        <v>0.15</v>
      </c>
    </row>
    <row r="124" spans="1:9" x14ac:dyDescent="0.35">
      <c r="A124">
        <v>123</v>
      </c>
      <c r="B124" s="4">
        <v>45207</v>
      </c>
      <c r="C124" s="4">
        <v>45246</v>
      </c>
      <c r="D124" s="4">
        <v>45254</v>
      </c>
      <c r="E124" t="s">
        <v>11</v>
      </c>
      <c r="F124" t="s">
        <v>10</v>
      </c>
      <c r="G124" s="5">
        <v>150</v>
      </c>
      <c r="H124">
        <v>8</v>
      </c>
      <c r="I124" s="6">
        <v>0.1</v>
      </c>
    </row>
    <row r="125" spans="1:9" x14ac:dyDescent="0.35">
      <c r="A125">
        <v>124</v>
      </c>
      <c r="B125" s="4">
        <v>45008</v>
      </c>
      <c r="C125" s="4">
        <v>45032</v>
      </c>
      <c r="D125" s="4">
        <v>45039</v>
      </c>
      <c r="E125" t="s">
        <v>11</v>
      </c>
      <c r="F125" t="s">
        <v>14</v>
      </c>
      <c r="G125" s="5">
        <v>200</v>
      </c>
      <c r="H125">
        <v>7</v>
      </c>
      <c r="I125" s="6">
        <v>0.1</v>
      </c>
    </row>
    <row r="126" spans="1:9" x14ac:dyDescent="0.35">
      <c r="A126">
        <v>125</v>
      </c>
      <c r="B126" s="4">
        <v>45173</v>
      </c>
      <c r="C126" s="4">
        <v>45192</v>
      </c>
      <c r="D126" s="4">
        <v>45193</v>
      </c>
      <c r="E126" t="s">
        <v>13</v>
      </c>
      <c r="F126" t="s">
        <v>14</v>
      </c>
      <c r="G126" s="5">
        <v>200</v>
      </c>
      <c r="H126">
        <v>1</v>
      </c>
      <c r="I126" s="6">
        <v>0.15</v>
      </c>
    </row>
    <row r="127" spans="1:9" x14ac:dyDescent="0.35">
      <c r="A127">
        <v>126</v>
      </c>
      <c r="B127" s="4">
        <v>45066</v>
      </c>
      <c r="C127" s="4">
        <v>45103</v>
      </c>
      <c r="D127" s="4">
        <v>45110</v>
      </c>
      <c r="E127" t="s">
        <v>9</v>
      </c>
      <c r="F127" t="s">
        <v>14</v>
      </c>
      <c r="G127" s="5">
        <v>200</v>
      </c>
      <c r="H127">
        <v>7</v>
      </c>
      <c r="I127" s="6">
        <v>0</v>
      </c>
    </row>
    <row r="128" spans="1:9" x14ac:dyDescent="0.35">
      <c r="A128">
        <v>127</v>
      </c>
      <c r="B128" s="4">
        <v>44958</v>
      </c>
      <c r="C128" s="4">
        <v>45001</v>
      </c>
      <c r="D128" s="4">
        <v>45006</v>
      </c>
      <c r="E128" t="s">
        <v>9</v>
      </c>
      <c r="F128" t="s">
        <v>12</v>
      </c>
      <c r="G128" s="5">
        <v>100</v>
      </c>
      <c r="H128">
        <v>5</v>
      </c>
      <c r="I128" s="6">
        <v>0</v>
      </c>
    </row>
    <row r="129" spans="1:9" x14ac:dyDescent="0.35">
      <c r="A129">
        <v>128</v>
      </c>
      <c r="B129" s="4">
        <v>45111</v>
      </c>
      <c r="C129" s="4">
        <v>45123</v>
      </c>
      <c r="D129" s="4">
        <v>45130</v>
      </c>
      <c r="E129" t="s">
        <v>9</v>
      </c>
      <c r="F129" t="s">
        <v>12</v>
      </c>
      <c r="G129" s="5">
        <v>100</v>
      </c>
      <c r="H129">
        <v>7</v>
      </c>
      <c r="I129" s="6">
        <v>0</v>
      </c>
    </row>
    <row r="130" spans="1:9" x14ac:dyDescent="0.35">
      <c r="A130">
        <v>129</v>
      </c>
      <c r="B130" s="4">
        <v>44966</v>
      </c>
      <c r="C130" s="4">
        <v>44971</v>
      </c>
      <c r="D130" s="4">
        <v>44976</v>
      </c>
      <c r="E130" t="s">
        <v>11</v>
      </c>
      <c r="F130" t="s">
        <v>10</v>
      </c>
      <c r="G130" s="5">
        <v>150</v>
      </c>
      <c r="H130">
        <v>5</v>
      </c>
      <c r="I130" s="6">
        <v>0.1</v>
      </c>
    </row>
    <row r="131" spans="1:9" x14ac:dyDescent="0.35">
      <c r="A131">
        <v>130</v>
      </c>
      <c r="B131" s="4">
        <v>45274</v>
      </c>
      <c r="C131" s="4">
        <v>44940</v>
      </c>
      <c r="D131" s="4">
        <v>44949</v>
      </c>
      <c r="E131" t="s">
        <v>13</v>
      </c>
      <c r="F131" t="s">
        <v>12</v>
      </c>
      <c r="G131" s="5">
        <v>100</v>
      </c>
      <c r="H131">
        <v>9</v>
      </c>
      <c r="I131" s="6">
        <v>0.15</v>
      </c>
    </row>
    <row r="132" spans="1:9" x14ac:dyDescent="0.35">
      <c r="A132">
        <v>131</v>
      </c>
      <c r="B132" s="4">
        <v>45223</v>
      </c>
      <c r="C132" s="4">
        <v>45245</v>
      </c>
      <c r="D132" s="4">
        <v>45251</v>
      </c>
      <c r="E132" t="s">
        <v>13</v>
      </c>
      <c r="F132" t="s">
        <v>12</v>
      </c>
      <c r="G132" s="5">
        <v>100</v>
      </c>
      <c r="H132">
        <v>6</v>
      </c>
      <c r="I132" s="6">
        <v>0.15</v>
      </c>
    </row>
    <row r="133" spans="1:9" x14ac:dyDescent="0.35">
      <c r="A133">
        <v>132</v>
      </c>
      <c r="B133" s="4">
        <v>45204</v>
      </c>
      <c r="C133" s="4">
        <v>45217</v>
      </c>
      <c r="D133" s="4">
        <v>45223</v>
      </c>
      <c r="E133" t="s">
        <v>11</v>
      </c>
      <c r="F133" t="s">
        <v>14</v>
      </c>
      <c r="G133" s="5">
        <v>200</v>
      </c>
      <c r="H133">
        <v>6</v>
      </c>
      <c r="I133" s="6">
        <v>0.1</v>
      </c>
    </row>
    <row r="134" spans="1:9" x14ac:dyDescent="0.35">
      <c r="A134">
        <v>133</v>
      </c>
      <c r="B134" s="4">
        <v>45012</v>
      </c>
      <c r="C134" s="4">
        <v>45061</v>
      </c>
      <c r="D134" s="4">
        <v>45069</v>
      </c>
      <c r="E134" t="s">
        <v>13</v>
      </c>
      <c r="F134" t="s">
        <v>12</v>
      </c>
      <c r="G134" s="5">
        <v>100</v>
      </c>
      <c r="H134">
        <v>8</v>
      </c>
      <c r="I134" s="6">
        <v>0.15</v>
      </c>
    </row>
    <row r="135" spans="1:9" x14ac:dyDescent="0.35">
      <c r="A135">
        <v>134</v>
      </c>
      <c r="B135" s="4">
        <v>45136</v>
      </c>
      <c r="C135" s="4">
        <v>45144</v>
      </c>
      <c r="D135" s="4">
        <v>45149</v>
      </c>
      <c r="E135" t="s">
        <v>11</v>
      </c>
      <c r="F135" t="s">
        <v>12</v>
      </c>
      <c r="G135" s="5">
        <v>100</v>
      </c>
      <c r="H135">
        <v>5</v>
      </c>
      <c r="I135" s="6">
        <v>0.1</v>
      </c>
    </row>
    <row r="136" spans="1:9" x14ac:dyDescent="0.35">
      <c r="A136">
        <v>135</v>
      </c>
      <c r="B136" s="4">
        <v>44967</v>
      </c>
      <c r="C136" s="4">
        <v>44991</v>
      </c>
      <c r="D136" s="4">
        <v>44999</v>
      </c>
      <c r="E136" t="s">
        <v>11</v>
      </c>
      <c r="F136" t="s">
        <v>12</v>
      </c>
      <c r="G136" s="5">
        <v>100</v>
      </c>
      <c r="H136">
        <v>8</v>
      </c>
      <c r="I136" s="6">
        <v>0.1</v>
      </c>
    </row>
    <row r="137" spans="1:9" x14ac:dyDescent="0.35">
      <c r="A137">
        <v>136</v>
      </c>
      <c r="B137" s="4">
        <v>44932</v>
      </c>
      <c r="C137" s="4">
        <v>44976</v>
      </c>
      <c r="D137" s="4">
        <v>44980</v>
      </c>
      <c r="E137" t="s">
        <v>13</v>
      </c>
      <c r="F137" t="s">
        <v>14</v>
      </c>
      <c r="G137" s="5">
        <v>200</v>
      </c>
      <c r="H137">
        <v>4</v>
      </c>
      <c r="I137" s="6">
        <v>0.15</v>
      </c>
    </row>
    <row r="138" spans="1:9" x14ac:dyDescent="0.35">
      <c r="A138">
        <v>137</v>
      </c>
      <c r="B138" s="4">
        <v>45241</v>
      </c>
      <c r="C138" s="4">
        <v>45264</v>
      </c>
      <c r="D138" s="4">
        <v>45268</v>
      </c>
      <c r="E138" t="s">
        <v>11</v>
      </c>
      <c r="F138" t="s">
        <v>14</v>
      </c>
      <c r="G138" s="5">
        <v>200</v>
      </c>
      <c r="H138">
        <v>4</v>
      </c>
      <c r="I138" s="6">
        <v>0.1</v>
      </c>
    </row>
    <row r="139" spans="1:9" x14ac:dyDescent="0.35">
      <c r="A139">
        <v>138</v>
      </c>
      <c r="B139" s="4">
        <v>45257</v>
      </c>
      <c r="C139" s="4">
        <v>45262</v>
      </c>
      <c r="D139" s="4">
        <v>45265</v>
      </c>
      <c r="E139" t="s">
        <v>9</v>
      </c>
      <c r="F139" t="s">
        <v>14</v>
      </c>
      <c r="G139" s="5">
        <v>200</v>
      </c>
      <c r="H139">
        <v>3</v>
      </c>
      <c r="I139" s="6">
        <v>0</v>
      </c>
    </row>
    <row r="140" spans="1:9" x14ac:dyDescent="0.35">
      <c r="A140">
        <v>139</v>
      </c>
      <c r="B140" s="4">
        <v>45224</v>
      </c>
      <c r="C140" s="4">
        <v>45248</v>
      </c>
      <c r="D140" s="4">
        <v>45249</v>
      </c>
      <c r="E140" t="s">
        <v>9</v>
      </c>
      <c r="F140" t="s">
        <v>12</v>
      </c>
      <c r="G140" s="5">
        <v>100</v>
      </c>
      <c r="H140">
        <v>1</v>
      </c>
      <c r="I140" s="6">
        <v>0</v>
      </c>
    </row>
    <row r="141" spans="1:9" x14ac:dyDescent="0.35">
      <c r="A141">
        <v>140</v>
      </c>
      <c r="B141" s="4">
        <v>45147</v>
      </c>
      <c r="C141" s="4">
        <v>45190</v>
      </c>
      <c r="D141" s="4">
        <v>45196</v>
      </c>
      <c r="E141" t="s">
        <v>11</v>
      </c>
      <c r="F141" t="s">
        <v>10</v>
      </c>
      <c r="G141" s="5">
        <v>150</v>
      </c>
      <c r="H141">
        <v>6</v>
      </c>
      <c r="I141" s="6">
        <v>0.1</v>
      </c>
    </row>
    <row r="142" spans="1:9" x14ac:dyDescent="0.35">
      <c r="A142">
        <v>141</v>
      </c>
      <c r="B142" s="4">
        <v>45115</v>
      </c>
      <c r="C142" s="4">
        <v>45158</v>
      </c>
      <c r="D142" s="4">
        <v>45161</v>
      </c>
      <c r="E142" t="s">
        <v>13</v>
      </c>
      <c r="F142" t="s">
        <v>10</v>
      </c>
      <c r="G142" s="5">
        <v>150</v>
      </c>
      <c r="H142">
        <v>3</v>
      </c>
      <c r="I142" s="6">
        <v>0.15</v>
      </c>
    </row>
    <row r="143" spans="1:9" x14ac:dyDescent="0.35">
      <c r="A143">
        <v>142</v>
      </c>
      <c r="B143" s="4">
        <v>45202</v>
      </c>
      <c r="C143" s="4">
        <v>45239</v>
      </c>
      <c r="D143" s="4">
        <v>45242</v>
      </c>
      <c r="E143" t="s">
        <v>11</v>
      </c>
      <c r="F143" t="s">
        <v>12</v>
      </c>
      <c r="G143" s="5">
        <v>100</v>
      </c>
      <c r="H143">
        <v>3</v>
      </c>
      <c r="I143" s="6">
        <v>0.1</v>
      </c>
    </row>
    <row r="144" spans="1:9" x14ac:dyDescent="0.35">
      <c r="A144">
        <v>143</v>
      </c>
      <c r="B144" s="4">
        <v>44932</v>
      </c>
      <c r="C144" s="4">
        <v>44936</v>
      </c>
      <c r="D144" s="4">
        <v>44941</v>
      </c>
      <c r="E144" t="s">
        <v>11</v>
      </c>
      <c r="F144" t="s">
        <v>12</v>
      </c>
      <c r="G144" s="5">
        <v>100</v>
      </c>
      <c r="H144">
        <v>5</v>
      </c>
      <c r="I144" s="6">
        <v>0.1</v>
      </c>
    </row>
    <row r="145" spans="1:9" x14ac:dyDescent="0.35">
      <c r="A145">
        <v>144</v>
      </c>
      <c r="B145" s="4">
        <v>45077</v>
      </c>
      <c r="C145" s="4">
        <v>45101</v>
      </c>
      <c r="D145" s="4">
        <v>45105</v>
      </c>
      <c r="E145" t="s">
        <v>9</v>
      </c>
      <c r="F145" t="s">
        <v>14</v>
      </c>
      <c r="G145" s="5">
        <v>200</v>
      </c>
      <c r="H145">
        <v>4</v>
      </c>
      <c r="I145" s="6">
        <v>0</v>
      </c>
    </row>
    <row r="146" spans="1:9" x14ac:dyDescent="0.35">
      <c r="A146">
        <v>145</v>
      </c>
      <c r="B146" s="4">
        <v>45146</v>
      </c>
      <c r="C146" s="4">
        <v>45148</v>
      </c>
      <c r="D146" s="4">
        <v>45157</v>
      </c>
      <c r="E146" t="s">
        <v>11</v>
      </c>
      <c r="F146" t="s">
        <v>12</v>
      </c>
      <c r="G146" s="5">
        <v>100</v>
      </c>
      <c r="H146">
        <v>9</v>
      </c>
      <c r="I146" s="6">
        <v>0.1</v>
      </c>
    </row>
    <row r="147" spans="1:9" x14ac:dyDescent="0.35">
      <c r="A147">
        <v>146</v>
      </c>
      <c r="B147" s="4">
        <v>45199</v>
      </c>
      <c r="C147" s="4">
        <v>45205</v>
      </c>
      <c r="D147" s="4">
        <v>45208</v>
      </c>
      <c r="E147" t="s">
        <v>13</v>
      </c>
      <c r="F147" t="s">
        <v>12</v>
      </c>
      <c r="G147" s="5">
        <v>100</v>
      </c>
      <c r="H147">
        <v>3</v>
      </c>
      <c r="I147" s="6">
        <v>0.15</v>
      </c>
    </row>
    <row r="148" spans="1:9" x14ac:dyDescent="0.35">
      <c r="A148">
        <v>147</v>
      </c>
      <c r="B148" s="4">
        <v>45241</v>
      </c>
      <c r="C148" s="4">
        <v>45289</v>
      </c>
      <c r="D148" s="4">
        <v>44929</v>
      </c>
      <c r="E148" t="s">
        <v>13</v>
      </c>
      <c r="F148" t="s">
        <v>14</v>
      </c>
      <c r="G148" s="5">
        <v>200</v>
      </c>
      <c r="H148">
        <v>5</v>
      </c>
      <c r="I148" s="6">
        <v>0.15</v>
      </c>
    </row>
    <row r="149" spans="1:9" x14ac:dyDescent="0.35">
      <c r="A149">
        <v>148</v>
      </c>
      <c r="B149" s="4">
        <v>45280</v>
      </c>
      <c r="C149" s="4">
        <v>44940</v>
      </c>
      <c r="D149" s="4">
        <v>44948</v>
      </c>
      <c r="E149" t="s">
        <v>11</v>
      </c>
      <c r="F149" t="s">
        <v>12</v>
      </c>
      <c r="G149" s="5">
        <v>100</v>
      </c>
      <c r="H149">
        <v>8</v>
      </c>
      <c r="I149" s="6">
        <v>0.1</v>
      </c>
    </row>
    <row r="150" spans="1:9" x14ac:dyDescent="0.35">
      <c r="A150">
        <v>149</v>
      </c>
      <c r="B150" s="4">
        <v>45281</v>
      </c>
      <c r="C150" s="4">
        <v>44940</v>
      </c>
      <c r="D150" s="4">
        <v>44941</v>
      </c>
      <c r="E150" t="s">
        <v>13</v>
      </c>
      <c r="F150" t="s">
        <v>12</v>
      </c>
      <c r="G150" s="5">
        <v>100</v>
      </c>
      <c r="H150">
        <v>1</v>
      </c>
      <c r="I150" s="6">
        <v>0.15</v>
      </c>
    </row>
    <row r="151" spans="1:9" x14ac:dyDescent="0.35">
      <c r="A151">
        <v>150</v>
      </c>
      <c r="B151" s="4">
        <v>44960</v>
      </c>
      <c r="C151" s="4">
        <v>44976</v>
      </c>
      <c r="D151" s="4">
        <v>44983</v>
      </c>
      <c r="E151" t="s">
        <v>11</v>
      </c>
      <c r="F151" t="s">
        <v>12</v>
      </c>
      <c r="G151" s="5">
        <v>100</v>
      </c>
      <c r="H151">
        <v>7</v>
      </c>
      <c r="I151" s="6">
        <v>0.1</v>
      </c>
    </row>
    <row r="152" spans="1:9" x14ac:dyDescent="0.35">
      <c r="A152">
        <v>151</v>
      </c>
      <c r="B152" s="4">
        <v>45145</v>
      </c>
      <c r="C152" s="4">
        <v>45175</v>
      </c>
      <c r="D152" s="4">
        <v>45179</v>
      </c>
      <c r="E152" t="s">
        <v>11</v>
      </c>
      <c r="F152" t="s">
        <v>10</v>
      </c>
      <c r="G152" s="5">
        <v>150</v>
      </c>
      <c r="H152">
        <v>4</v>
      </c>
      <c r="I152" s="6">
        <v>0.1</v>
      </c>
    </row>
    <row r="153" spans="1:9" x14ac:dyDescent="0.35">
      <c r="A153">
        <v>152</v>
      </c>
      <c r="B153" s="4">
        <v>45038</v>
      </c>
      <c r="C153" s="4">
        <v>45081</v>
      </c>
      <c r="D153" s="4">
        <v>45083</v>
      </c>
      <c r="E153" t="s">
        <v>9</v>
      </c>
      <c r="F153" t="s">
        <v>14</v>
      </c>
      <c r="G153" s="5">
        <v>200</v>
      </c>
      <c r="H153">
        <v>2</v>
      </c>
      <c r="I153" s="6">
        <v>0</v>
      </c>
    </row>
    <row r="154" spans="1:9" x14ac:dyDescent="0.35">
      <c r="A154">
        <v>153</v>
      </c>
      <c r="B154" s="4">
        <v>44981</v>
      </c>
      <c r="C154" s="4">
        <v>45006</v>
      </c>
      <c r="D154" s="4">
        <v>45015</v>
      </c>
      <c r="E154" t="s">
        <v>9</v>
      </c>
      <c r="F154" t="s">
        <v>14</v>
      </c>
      <c r="G154" s="5">
        <v>200</v>
      </c>
      <c r="H154">
        <v>9</v>
      </c>
      <c r="I154" s="6">
        <v>0</v>
      </c>
    </row>
    <row r="155" spans="1:9" x14ac:dyDescent="0.35">
      <c r="A155">
        <v>154</v>
      </c>
      <c r="B155" s="4">
        <v>45242</v>
      </c>
      <c r="C155" s="4">
        <v>45282</v>
      </c>
      <c r="D155" s="4">
        <v>45291</v>
      </c>
      <c r="E155" t="s">
        <v>13</v>
      </c>
      <c r="F155" t="s">
        <v>14</v>
      </c>
      <c r="G155" s="5">
        <v>200</v>
      </c>
      <c r="H155">
        <v>9</v>
      </c>
      <c r="I155" s="6">
        <v>0.15</v>
      </c>
    </row>
    <row r="156" spans="1:9" x14ac:dyDescent="0.35">
      <c r="A156">
        <v>155</v>
      </c>
      <c r="B156" s="4">
        <v>45134</v>
      </c>
      <c r="C156" s="4">
        <v>45143</v>
      </c>
      <c r="D156" s="4">
        <v>45152</v>
      </c>
      <c r="E156" t="s">
        <v>13</v>
      </c>
      <c r="F156" t="s">
        <v>10</v>
      </c>
      <c r="G156" s="5">
        <v>150</v>
      </c>
      <c r="H156">
        <v>9</v>
      </c>
      <c r="I156" s="6">
        <v>0.15</v>
      </c>
    </row>
    <row r="157" spans="1:9" x14ac:dyDescent="0.35">
      <c r="A157">
        <v>156</v>
      </c>
      <c r="B157" s="4">
        <v>44955</v>
      </c>
      <c r="C157" s="4">
        <v>44983</v>
      </c>
      <c r="D157" s="4">
        <v>44989</v>
      </c>
      <c r="E157" t="s">
        <v>11</v>
      </c>
      <c r="F157" t="s">
        <v>10</v>
      </c>
      <c r="G157" s="5">
        <v>150</v>
      </c>
      <c r="H157">
        <v>7</v>
      </c>
      <c r="I157" s="6">
        <v>0.1</v>
      </c>
    </row>
    <row r="158" spans="1:9" x14ac:dyDescent="0.35">
      <c r="A158">
        <v>157</v>
      </c>
      <c r="B158" s="4">
        <v>45031</v>
      </c>
      <c r="C158" s="4">
        <v>45056</v>
      </c>
      <c r="D158" s="4">
        <v>45062</v>
      </c>
      <c r="E158" t="s">
        <v>11</v>
      </c>
      <c r="F158" t="s">
        <v>10</v>
      </c>
      <c r="G158" s="5">
        <v>150</v>
      </c>
      <c r="H158">
        <v>6</v>
      </c>
      <c r="I158" s="6">
        <v>0.1</v>
      </c>
    </row>
    <row r="159" spans="1:9" x14ac:dyDescent="0.35">
      <c r="A159">
        <v>158</v>
      </c>
      <c r="B159" s="4">
        <v>45182</v>
      </c>
      <c r="C159" s="4">
        <v>45236</v>
      </c>
      <c r="D159" s="4">
        <v>45244</v>
      </c>
      <c r="E159" t="s">
        <v>9</v>
      </c>
      <c r="F159" t="s">
        <v>12</v>
      </c>
      <c r="G159" s="5">
        <v>100</v>
      </c>
      <c r="H159">
        <v>8</v>
      </c>
      <c r="I159" s="6">
        <v>0</v>
      </c>
    </row>
    <row r="160" spans="1:9" x14ac:dyDescent="0.35">
      <c r="A160">
        <v>159</v>
      </c>
      <c r="B160" s="4">
        <v>44959</v>
      </c>
      <c r="C160" s="4">
        <v>44977</v>
      </c>
      <c r="D160" s="4" t="s">
        <v>15</v>
      </c>
      <c r="E160" t="s">
        <v>9</v>
      </c>
      <c r="F160" t="s">
        <v>10</v>
      </c>
      <c r="G160" s="5">
        <v>150</v>
      </c>
      <c r="H160">
        <v>9</v>
      </c>
      <c r="I160" s="6">
        <v>0</v>
      </c>
    </row>
    <row r="161" spans="1:9" x14ac:dyDescent="0.35">
      <c r="A161">
        <v>160</v>
      </c>
      <c r="B161" s="4">
        <v>44963</v>
      </c>
      <c r="C161" s="4">
        <v>44983</v>
      </c>
      <c r="D161" s="4">
        <v>44989</v>
      </c>
      <c r="E161" t="s">
        <v>13</v>
      </c>
      <c r="F161" t="s">
        <v>10</v>
      </c>
      <c r="G161" s="5">
        <v>150</v>
      </c>
      <c r="H161">
        <v>7</v>
      </c>
      <c r="I161" s="6">
        <v>0.15</v>
      </c>
    </row>
    <row r="162" spans="1:9" x14ac:dyDescent="0.35">
      <c r="A162">
        <v>161</v>
      </c>
      <c r="B162" s="4">
        <v>45082</v>
      </c>
      <c r="C162" s="4">
        <v>45125</v>
      </c>
      <c r="D162" s="4">
        <v>45130</v>
      </c>
      <c r="E162" t="s">
        <v>11</v>
      </c>
      <c r="F162" t="s">
        <v>10</v>
      </c>
      <c r="G162" s="5">
        <v>150</v>
      </c>
      <c r="H162">
        <v>5</v>
      </c>
      <c r="I162" s="6">
        <v>0.1</v>
      </c>
    </row>
    <row r="163" spans="1:9" x14ac:dyDescent="0.35">
      <c r="A163">
        <v>162</v>
      </c>
      <c r="B163" s="4">
        <v>45147</v>
      </c>
      <c r="C163" s="4">
        <v>45168</v>
      </c>
      <c r="D163" s="4">
        <v>45175</v>
      </c>
      <c r="E163" t="s">
        <v>13</v>
      </c>
      <c r="F163" t="s">
        <v>10</v>
      </c>
      <c r="G163" s="5">
        <v>150</v>
      </c>
      <c r="H163">
        <v>7</v>
      </c>
      <c r="I163" s="6">
        <v>0.15</v>
      </c>
    </row>
    <row r="164" spans="1:9" x14ac:dyDescent="0.35">
      <c r="A164">
        <v>163</v>
      </c>
      <c r="B164" s="4">
        <v>44987</v>
      </c>
      <c r="C164" s="4">
        <v>45045</v>
      </c>
      <c r="D164" s="4">
        <v>45050</v>
      </c>
      <c r="E164" t="s">
        <v>9</v>
      </c>
      <c r="F164" t="s">
        <v>10</v>
      </c>
      <c r="G164" s="5">
        <v>150</v>
      </c>
      <c r="H164">
        <v>5</v>
      </c>
      <c r="I164" s="6">
        <v>0</v>
      </c>
    </row>
    <row r="165" spans="1:9" x14ac:dyDescent="0.35">
      <c r="A165">
        <v>164</v>
      </c>
      <c r="B165" s="4">
        <v>44931</v>
      </c>
      <c r="C165" s="4">
        <v>44968</v>
      </c>
      <c r="D165" s="4">
        <v>44969</v>
      </c>
      <c r="E165" t="s">
        <v>9</v>
      </c>
      <c r="F165" t="s">
        <v>12</v>
      </c>
      <c r="G165" s="5">
        <v>100</v>
      </c>
      <c r="H165">
        <v>1</v>
      </c>
      <c r="I165" s="6">
        <v>0</v>
      </c>
    </row>
    <row r="166" spans="1:9" x14ac:dyDescent="0.35">
      <c r="A166">
        <v>165</v>
      </c>
      <c r="B166" s="4">
        <v>44934</v>
      </c>
      <c r="C166" s="4">
        <v>44950</v>
      </c>
      <c r="D166" s="4">
        <v>44953</v>
      </c>
      <c r="E166" t="s">
        <v>9</v>
      </c>
      <c r="F166" t="s">
        <v>10</v>
      </c>
      <c r="G166" s="5">
        <v>150</v>
      </c>
      <c r="H166">
        <v>3</v>
      </c>
      <c r="I166" s="6">
        <v>0</v>
      </c>
    </row>
    <row r="167" spans="1:9" x14ac:dyDescent="0.35">
      <c r="A167">
        <v>166</v>
      </c>
      <c r="B167" s="4">
        <v>45241</v>
      </c>
      <c r="C167" s="4">
        <v>45248</v>
      </c>
      <c r="D167" s="4">
        <v>45251</v>
      </c>
      <c r="E167" t="s">
        <v>13</v>
      </c>
      <c r="F167" t="s">
        <v>12</v>
      </c>
      <c r="G167" s="5">
        <v>100</v>
      </c>
      <c r="H167">
        <v>3</v>
      </c>
      <c r="I167" s="6">
        <v>0.15</v>
      </c>
    </row>
    <row r="168" spans="1:9" x14ac:dyDescent="0.35">
      <c r="A168">
        <v>167</v>
      </c>
      <c r="B168" s="4">
        <v>45166</v>
      </c>
      <c r="C168" s="4">
        <v>45202</v>
      </c>
      <c r="D168" s="4">
        <v>45204</v>
      </c>
      <c r="E168" t="s">
        <v>11</v>
      </c>
      <c r="F168" t="s">
        <v>10</v>
      </c>
      <c r="G168" s="5">
        <v>150</v>
      </c>
      <c r="H168">
        <v>2</v>
      </c>
      <c r="I168" s="6">
        <v>0.1</v>
      </c>
    </row>
    <row r="169" spans="1:9" x14ac:dyDescent="0.35">
      <c r="A169">
        <v>168</v>
      </c>
      <c r="B169" s="4">
        <v>45055</v>
      </c>
      <c r="C169" s="4">
        <v>45113</v>
      </c>
      <c r="D169" s="4">
        <v>45116</v>
      </c>
      <c r="E169" t="s">
        <v>13</v>
      </c>
      <c r="F169" t="s">
        <v>12</v>
      </c>
      <c r="G169" s="5">
        <v>100</v>
      </c>
      <c r="H169">
        <v>3</v>
      </c>
      <c r="I169" s="6">
        <v>0.15</v>
      </c>
    </row>
    <row r="170" spans="1:9" x14ac:dyDescent="0.35">
      <c r="A170">
        <v>169</v>
      </c>
      <c r="B170" s="4">
        <v>45116</v>
      </c>
      <c r="C170" s="4">
        <v>45149</v>
      </c>
      <c r="D170" s="4">
        <v>45156</v>
      </c>
      <c r="E170" t="s">
        <v>9</v>
      </c>
      <c r="F170" t="s">
        <v>12</v>
      </c>
      <c r="G170" s="5">
        <v>100</v>
      </c>
      <c r="H170">
        <v>7</v>
      </c>
      <c r="I170" s="6">
        <v>0</v>
      </c>
    </row>
    <row r="171" spans="1:9" x14ac:dyDescent="0.35">
      <c r="A171">
        <v>170</v>
      </c>
      <c r="B171" s="4">
        <v>45010</v>
      </c>
      <c r="C171" s="4">
        <v>45047</v>
      </c>
      <c r="D171" s="4">
        <v>45053</v>
      </c>
      <c r="E171" t="s">
        <v>11</v>
      </c>
      <c r="F171" t="s">
        <v>12</v>
      </c>
      <c r="G171" s="5">
        <v>100</v>
      </c>
      <c r="H171">
        <v>6</v>
      </c>
      <c r="I171" s="6">
        <v>0.1</v>
      </c>
    </row>
    <row r="172" spans="1:9" x14ac:dyDescent="0.35">
      <c r="A172">
        <v>171</v>
      </c>
      <c r="B172" s="4">
        <v>45213</v>
      </c>
      <c r="C172" s="4">
        <v>45234</v>
      </c>
      <c r="D172" s="4">
        <v>45240</v>
      </c>
      <c r="E172" t="s">
        <v>11</v>
      </c>
      <c r="F172" t="s">
        <v>14</v>
      </c>
      <c r="G172" s="5">
        <v>200</v>
      </c>
      <c r="H172">
        <v>6</v>
      </c>
      <c r="I172" s="6">
        <v>0.1</v>
      </c>
    </row>
    <row r="173" spans="1:9" x14ac:dyDescent="0.35">
      <c r="A173">
        <v>172</v>
      </c>
      <c r="B173" s="4">
        <v>45112</v>
      </c>
      <c r="C173" s="4">
        <v>45134</v>
      </c>
      <c r="D173" s="4">
        <v>45141</v>
      </c>
      <c r="E173" t="s">
        <v>13</v>
      </c>
      <c r="F173" t="s">
        <v>12</v>
      </c>
      <c r="G173" s="5">
        <v>100</v>
      </c>
      <c r="H173">
        <v>7</v>
      </c>
      <c r="I173" s="6">
        <v>0.15</v>
      </c>
    </row>
    <row r="174" spans="1:9" x14ac:dyDescent="0.35">
      <c r="A174">
        <v>173</v>
      </c>
      <c r="B174" s="4">
        <v>45281</v>
      </c>
      <c r="C174" s="4">
        <v>44961</v>
      </c>
      <c r="D174" s="4">
        <v>44966</v>
      </c>
      <c r="E174" t="s">
        <v>9</v>
      </c>
      <c r="F174" t="s">
        <v>12</v>
      </c>
      <c r="G174" s="5">
        <v>100</v>
      </c>
      <c r="H174">
        <v>5</v>
      </c>
      <c r="I174" s="6">
        <v>0</v>
      </c>
    </row>
    <row r="175" spans="1:9" x14ac:dyDescent="0.35">
      <c r="A175">
        <v>174</v>
      </c>
      <c r="B175" s="4">
        <v>45047</v>
      </c>
      <c r="C175" s="4">
        <v>45057</v>
      </c>
      <c r="D175" s="4">
        <v>45066</v>
      </c>
      <c r="E175" t="s">
        <v>13</v>
      </c>
      <c r="F175" t="s">
        <v>14</v>
      </c>
      <c r="G175" s="5">
        <v>200</v>
      </c>
      <c r="H175">
        <v>9</v>
      </c>
      <c r="I175" s="6">
        <v>0.15</v>
      </c>
    </row>
    <row r="176" spans="1:9" x14ac:dyDescent="0.35">
      <c r="A176">
        <v>175</v>
      </c>
      <c r="B176" s="4">
        <v>45266</v>
      </c>
      <c r="C176" s="4">
        <v>44947</v>
      </c>
      <c r="D176" s="4">
        <v>44956</v>
      </c>
      <c r="E176" t="s">
        <v>9</v>
      </c>
      <c r="F176" t="s">
        <v>10</v>
      </c>
      <c r="G176" s="5">
        <v>150</v>
      </c>
      <c r="H176">
        <v>9</v>
      </c>
      <c r="I176" s="6">
        <v>0</v>
      </c>
    </row>
    <row r="177" spans="1:9" x14ac:dyDescent="0.35">
      <c r="A177">
        <v>176</v>
      </c>
      <c r="B177" s="4">
        <v>45172</v>
      </c>
      <c r="C177" s="4">
        <v>45208</v>
      </c>
      <c r="D177" s="4">
        <v>45211</v>
      </c>
      <c r="E177" t="s">
        <v>13</v>
      </c>
      <c r="F177" t="s">
        <v>10</v>
      </c>
      <c r="G177" s="5">
        <v>150</v>
      </c>
      <c r="H177">
        <v>3</v>
      </c>
      <c r="I177" s="6">
        <v>0.15</v>
      </c>
    </row>
    <row r="178" spans="1:9" x14ac:dyDescent="0.35">
      <c r="A178">
        <v>177</v>
      </c>
      <c r="B178" s="4">
        <v>45099</v>
      </c>
      <c r="C178" s="4">
        <v>45132</v>
      </c>
      <c r="D178" s="4">
        <v>45134</v>
      </c>
      <c r="E178" t="s">
        <v>11</v>
      </c>
      <c r="F178" t="s">
        <v>14</v>
      </c>
      <c r="G178" s="5">
        <v>200</v>
      </c>
      <c r="H178">
        <v>2</v>
      </c>
      <c r="I178" s="6">
        <v>0.1</v>
      </c>
    </row>
    <row r="179" spans="1:9" x14ac:dyDescent="0.35">
      <c r="A179">
        <v>178</v>
      </c>
      <c r="B179" s="4">
        <v>45230</v>
      </c>
      <c r="C179" s="4">
        <v>45270</v>
      </c>
      <c r="D179" s="4">
        <v>45276</v>
      </c>
      <c r="E179" t="s">
        <v>13</v>
      </c>
      <c r="F179" t="s">
        <v>10</v>
      </c>
      <c r="G179" s="5">
        <v>150</v>
      </c>
      <c r="H179">
        <v>6</v>
      </c>
      <c r="I179" s="6">
        <v>0.15</v>
      </c>
    </row>
    <row r="180" spans="1:9" x14ac:dyDescent="0.35">
      <c r="A180">
        <v>179</v>
      </c>
      <c r="B180" s="4">
        <v>45217</v>
      </c>
      <c r="C180" s="4">
        <v>45229</v>
      </c>
      <c r="D180" s="4">
        <v>45232</v>
      </c>
      <c r="E180" t="s">
        <v>11</v>
      </c>
      <c r="F180" t="s">
        <v>12</v>
      </c>
      <c r="G180" s="5">
        <v>100</v>
      </c>
      <c r="H180">
        <v>3</v>
      </c>
      <c r="I180" s="6">
        <v>0.1</v>
      </c>
    </row>
    <row r="181" spans="1:9" x14ac:dyDescent="0.35">
      <c r="A181">
        <v>180</v>
      </c>
      <c r="B181" s="4">
        <v>45225</v>
      </c>
      <c r="C181" s="4">
        <v>45265</v>
      </c>
      <c r="D181" s="4">
        <v>45274</v>
      </c>
      <c r="E181" t="s">
        <v>9</v>
      </c>
      <c r="F181" t="s">
        <v>10</v>
      </c>
      <c r="G181" s="5">
        <v>150</v>
      </c>
      <c r="H181">
        <v>9</v>
      </c>
      <c r="I181" s="6">
        <v>0</v>
      </c>
    </row>
    <row r="182" spans="1:9" x14ac:dyDescent="0.35">
      <c r="A182">
        <v>181</v>
      </c>
      <c r="B182" s="4">
        <v>45157</v>
      </c>
      <c r="C182" s="4">
        <v>45216</v>
      </c>
      <c r="D182" s="4">
        <v>45224</v>
      </c>
      <c r="E182" t="s">
        <v>11</v>
      </c>
      <c r="F182" t="s">
        <v>10</v>
      </c>
      <c r="G182" s="5">
        <v>150</v>
      </c>
      <c r="H182">
        <v>8</v>
      </c>
      <c r="I182" s="6">
        <v>0.1</v>
      </c>
    </row>
    <row r="183" spans="1:9" x14ac:dyDescent="0.35">
      <c r="A183">
        <v>182</v>
      </c>
      <c r="B183" s="4">
        <v>45108</v>
      </c>
      <c r="C183" s="4">
        <v>45158</v>
      </c>
      <c r="D183" s="4">
        <v>45159</v>
      </c>
      <c r="E183" t="s">
        <v>11</v>
      </c>
      <c r="F183" t="s">
        <v>14</v>
      </c>
      <c r="G183" s="5">
        <v>200</v>
      </c>
      <c r="H183">
        <v>1</v>
      </c>
      <c r="I183" s="6">
        <v>0.1</v>
      </c>
    </row>
    <row r="184" spans="1:9" x14ac:dyDescent="0.35">
      <c r="A184">
        <v>183</v>
      </c>
      <c r="B184" s="4">
        <v>45165</v>
      </c>
      <c r="C184" s="4">
        <v>45167</v>
      </c>
      <c r="D184" s="4">
        <v>45168</v>
      </c>
      <c r="E184" t="s">
        <v>9</v>
      </c>
      <c r="F184" t="s">
        <v>10</v>
      </c>
      <c r="G184" s="5">
        <v>150</v>
      </c>
      <c r="H184">
        <v>1</v>
      </c>
      <c r="I184" s="6">
        <v>0</v>
      </c>
    </row>
    <row r="185" spans="1:9" x14ac:dyDescent="0.35">
      <c r="A185">
        <v>184</v>
      </c>
      <c r="B185" s="4">
        <v>45034</v>
      </c>
      <c r="C185" s="4">
        <v>45056</v>
      </c>
      <c r="D185" s="4">
        <v>45065</v>
      </c>
      <c r="E185" t="s">
        <v>13</v>
      </c>
      <c r="F185" t="s">
        <v>10</v>
      </c>
      <c r="G185" s="5">
        <v>150</v>
      </c>
      <c r="H185">
        <v>9</v>
      </c>
      <c r="I185" s="6">
        <v>0.15</v>
      </c>
    </row>
    <row r="186" spans="1:9" x14ac:dyDescent="0.35">
      <c r="A186">
        <v>185</v>
      </c>
      <c r="B186" s="4">
        <v>45192</v>
      </c>
      <c r="C186" s="4">
        <v>45234</v>
      </c>
      <c r="D186" s="4">
        <v>45242</v>
      </c>
      <c r="E186" t="s">
        <v>9</v>
      </c>
      <c r="F186" t="s">
        <v>10</v>
      </c>
      <c r="G186" s="5">
        <v>150</v>
      </c>
      <c r="H186">
        <v>8</v>
      </c>
      <c r="I186" s="6">
        <v>0</v>
      </c>
    </row>
    <row r="187" spans="1:9" x14ac:dyDescent="0.35">
      <c r="A187">
        <v>186</v>
      </c>
      <c r="B187" s="4">
        <v>45099</v>
      </c>
      <c r="C187" s="4">
        <v>45109</v>
      </c>
      <c r="D187" s="4">
        <v>45118</v>
      </c>
      <c r="E187" t="s">
        <v>11</v>
      </c>
      <c r="F187" t="s">
        <v>12</v>
      </c>
      <c r="G187" s="5">
        <v>100</v>
      </c>
      <c r="H187">
        <v>9</v>
      </c>
      <c r="I187" s="6">
        <v>0.1</v>
      </c>
    </row>
    <row r="188" spans="1:9" x14ac:dyDescent="0.35">
      <c r="A188">
        <v>187</v>
      </c>
      <c r="B188" s="4">
        <v>45164</v>
      </c>
      <c r="C188" s="4">
        <v>45203</v>
      </c>
      <c r="D188" s="4">
        <v>45212</v>
      </c>
      <c r="E188" t="s">
        <v>11</v>
      </c>
      <c r="F188" t="s">
        <v>14</v>
      </c>
      <c r="G188" s="5">
        <v>200</v>
      </c>
      <c r="H188">
        <v>9</v>
      </c>
      <c r="I188" s="6">
        <v>0.1</v>
      </c>
    </row>
    <row r="189" spans="1:9" x14ac:dyDescent="0.35">
      <c r="A189">
        <v>188</v>
      </c>
      <c r="B189" s="4">
        <v>45001</v>
      </c>
      <c r="C189" s="4">
        <v>45028</v>
      </c>
      <c r="D189" s="4">
        <v>45037</v>
      </c>
      <c r="E189" t="s">
        <v>13</v>
      </c>
      <c r="F189" t="s">
        <v>14</v>
      </c>
      <c r="G189" s="5">
        <v>200</v>
      </c>
      <c r="H189">
        <v>9</v>
      </c>
      <c r="I189" s="6">
        <v>0.15</v>
      </c>
    </row>
    <row r="190" spans="1:9" x14ac:dyDescent="0.35">
      <c r="A190">
        <v>189</v>
      </c>
      <c r="B190" s="4">
        <v>44970</v>
      </c>
      <c r="C190" s="4">
        <v>44984</v>
      </c>
      <c r="D190" s="4">
        <v>44989</v>
      </c>
      <c r="E190" t="s">
        <v>9</v>
      </c>
      <c r="F190" t="s">
        <v>10</v>
      </c>
      <c r="G190" s="5">
        <v>150</v>
      </c>
      <c r="H190">
        <v>6</v>
      </c>
      <c r="I190" s="6">
        <v>0</v>
      </c>
    </row>
    <row r="191" spans="1:9" x14ac:dyDescent="0.35">
      <c r="A191">
        <v>190</v>
      </c>
      <c r="B191" s="4">
        <v>45128</v>
      </c>
      <c r="C191" s="4">
        <v>45150</v>
      </c>
      <c r="D191" s="4">
        <v>45159</v>
      </c>
      <c r="E191" t="s">
        <v>9</v>
      </c>
      <c r="F191" t="s">
        <v>12</v>
      </c>
      <c r="G191" s="5">
        <v>100</v>
      </c>
      <c r="H191">
        <v>9</v>
      </c>
      <c r="I191" s="6">
        <v>0</v>
      </c>
    </row>
    <row r="192" spans="1:9" x14ac:dyDescent="0.35">
      <c r="A192">
        <v>191</v>
      </c>
      <c r="B192" s="4">
        <v>45277</v>
      </c>
      <c r="C192" s="4">
        <v>44950</v>
      </c>
      <c r="D192" s="4">
        <v>44959</v>
      </c>
      <c r="E192" t="s">
        <v>9</v>
      </c>
      <c r="F192" t="s">
        <v>12</v>
      </c>
      <c r="G192" s="5">
        <v>100</v>
      </c>
      <c r="H192">
        <v>9</v>
      </c>
      <c r="I192" s="6">
        <v>0</v>
      </c>
    </row>
    <row r="193" spans="1:9" x14ac:dyDescent="0.35">
      <c r="A193">
        <v>192</v>
      </c>
      <c r="B193" s="4">
        <v>44994</v>
      </c>
      <c r="C193" s="4">
        <v>45030</v>
      </c>
      <c r="D193" s="4">
        <v>45037</v>
      </c>
      <c r="E193" t="s">
        <v>13</v>
      </c>
      <c r="F193" t="s">
        <v>10</v>
      </c>
      <c r="G193" s="5">
        <v>150</v>
      </c>
      <c r="H193">
        <v>7</v>
      </c>
      <c r="I193" s="6">
        <v>0.15</v>
      </c>
    </row>
    <row r="194" spans="1:9" x14ac:dyDescent="0.35">
      <c r="A194">
        <v>193</v>
      </c>
      <c r="B194" s="4">
        <v>45142</v>
      </c>
      <c r="C194" s="4">
        <v>45175</v>
      </c>
      <c r="D194" s="4">
        <v>45178</v>
      </c>
      <c r="E194" t="s">
        <v>11</v>
      </c>
      <c r="F194" t="s">
        <v>10</v>
      </c>
      <c r="G194" s="5">
        <v>150</v>
      </c>
      <c r="H194">
        <v>3</v>
      </c>
      <c r="I194" s="6">
        <v>0.1</v>
      </c>
    </row>
    <row r="195" spans="1:9" x14ac:dyDescent="0.35">
      <c r="A195">
        <v>194</v>
      </c>
      <c r="B195" s="4">
        <v>45143</v>
      </c>
      <c r="C195" s="4">
        <v>45191</v>
      </c>
      <c r="D195" s="4">
        <v>45197</v>
      </c>
      <c r="E195" t="s">
        <v>11</v>
      </c>
      <c r="F195" t="s">
        <v>10</v>
      </c>
      <c r="G195" s="5">
        <v>150</v>
      </c>
      <c r="H195">
        <v>6</v>
      </c>
      <c r="I195" s="6">
        <v>0.1</v>
      </c>
    </row>
    <row r="196" spans="1:9" x14ac:dyDescent="0.35">
      <c r="A196">
        <v>195</v>
      </c>
      <c r="B196" s="4">
        <v>45281</v>
      </c>
      <c r="C196" s="4">
        <v>44951</v>
      </c>
      <c r="D196" s="4">
        <v>44952</v>
      </c>
      <c r="E196" t="s">
        <v>11</v>
      </c>
      <c r="F196" t="s">
        <v>10</v>
      </c>
      <c r="G196" s="5">
        <v>150</v>
      </c>
      <c r="H196">
        <v>1</v>
      </c>
      <c r="I196" s="6">
        <v>0.1</v>
      </c>
    </row>
    <row r="197" spans="1:9" x14ac:dyDescent="0.35">
      <c r="A197">
        <v>196</v>
      </c>
      <c r="B197" s="4">
        <v>44944</v>
      </c>
      <c r="C197" s="4">
        <v>44972</v>
      </c>
      <c r="D197" s="4">
        <v>44974</v>
      </c>
      <c r="E197" t="s">
        <v>13</v>
      </c>
      <c r="F197" t="s">
        <v>14</v>
      </c>
      <c r="G197" s="5">
        <v>200</v>
      </c>
      <c r="H197">
        <v>2</v>
      </c>
      <c r="I197" s="6">
        <v>0.15</v>
      </c>
    </row>
    <row r="198" spans="1:9" x14ac:dyDescent="0.35">
      <c r="A198">
        <v>197</v>
      </c>
      <c r="B198" s="4">
        <v>45145</v>
      </c>
      <c r="C198" s="4">
        <v>45179</v>
      </c>
      <c r="D198" s="4">
        <v>45182</v>
      </c>
      <c r="E198" t="s">
        <v>13</v>
      </c>
      <c r="F198" t="s">
        <v>12</v>
      </c>
      <c r="G198" s="5">
        <v>100</v>
      </c>
      <c r="H198">
        <v>3</v>
      </c>
      <c r="I198" s="6">
        <v>0.15</v>
      </c>
    </row>
    <row r="199" spans="1:9" x14ac:dyDescent="0.35">
      <c r="A199">
        <v>198</v>
      </c>
      <c r="B199" s="4">
        <v>44993</v>
      </c>
      <c r="C199" s="4">
        <v>45052</v>
      </c>
      <c r="D199" s="4">
        <v>45059</v>
      </c>
      <c r="E199" t="s">
        <v>13</v>
      </c>
      <c r="F199" t="s">
        <v>12</v>
      </c>
      <c r="G199" s="5">
        <v>100</v>
      </c>
      <c r="H199">
        <v>7</v>
      </c>
      <c r="I199" s="6">
        <v>0.15</v>
      </c>
    </row>
    <row r="200" spans="1:9" x14ac:dyDescent="0.35">
      <c r="A200">
        <v>199</v>
      </c>
      <c r="B200" s="4">
        <v>45155</v>
      </c>
      <c r="C200" s="4">
        <v>45195</v>
      </c>
      <c r="D200" s="4">
        <v>45196</v>
      </c>
      <c r="E200" t="s">
        <v>13</v>
      </c>
      <c r="F200" t="s">
        <v>10</v>
      </c>
      <c r="G200" s="5">
        <v>150</v>
      </c>
      <c r="H200">
        <v>1</v>
      </c>
      <c r="I200" s="6">
        <v>0.15</v>
      </c>
    </row>
    <row r="201" spans="1:9" x14ac:dyDescent="0.35">
      <c r="A201">
        <v>200</v>
      </c>
      <c r="B201" s="4">
        <v>45090</v>
      </c>
      <c r="C201" s="4">
        <v>45125</v>
      </c>
      <c r="D201" s="4">
        <v>45132</v>
      </c>
      <c r="E201" t="s">
        <v>9</v>
      </c>
      <c r="F201" t="s">
        <v>12</v>
      </c>
      <c r="G201" s="5">
        <v>100</v>
      </c>
      <c r="H201">
        <v>7</v>
      </c>
      <c r="I201" s="6">
        <v>0</v>
      </c>
    </row>
    <row r="202" spans="1:9" x14ac:dyDescent="0.35">
      <c r="A202">
        <v>201</v>
      </c>
      <c r="B202" s="4">
        <v>45014</v>
      </c>
      <c r="C202" s="4">
        <v>45032</v>
      </c>
      <c r="D202" s="4">
        <v>45041</v>
      </c>
      <c r="E202" t="s">
        <v>9</v>
      </c>
      <c r="F202" t="s">
        <v>14</v>
      </c>
      <c r="G202" s="5">
        <v>200</v>
      </c>
      <c r="H202">
        <v>9</v>
      </c>
      <c r="I202" s="6">
        <v>0</v>
      </c>
    </row>
    <row r="203" spans="1:9" x14ac:dyDescent="0.35">
      <c r="A203">
        <v>202</v>
      </c>
      <c r="B203" s="4">
        <v>45256</v>
      </c>
      <c r="C203" s="4">
        <v>45272</v>
      </c>
      <c r="D203" s="4">
        <v>45275</v>
      </c>
      <c r="E203" t="s">
        <v>13</v>
      </c>
      <c r="F203" t="s">
        <v>14</v>
      </c>
      <c r="G203" s="5">
        <v>200</v>
      </c>
      <c r="H203">
        <v>3</v>
      </c>
      <c r="I203" s="6">
        <v>0.15</v>
      </c>
    </row>
    <row r="204" spans="1:9" x14ac:dyDescent="0.35">
      <c r="A204">
        <v>203</v>
      </c>
      <c r="B204" s="4">
        <v>45047</v>
      </c>
      <c r="C204" s="4">
        <v>45076</v>
      </c>
      <c r="D204" s="4">
        <v>45084</v>
      </c>
      <c r="E204" t="s">
        <v>11</v>
      </c>
      <c r="F204" t="s">
        <v>14</v>
      </c>
      <c r="G204" s="5">
        <v>200</v>
      </c>
      <c r="H204">
        <v>8</v>
      </c>
      <c r="I204" s="6">
        <v>0.1</v>
      </c>
    </row>
    <row r="205" spans="1:9" x14ac:dyDescent="0.35">
      <c r="A205">
        <v>204</v>
      </c>
      <c r="B205" s="4">
        <v>45247</v>
      </c>
      <c r="C205" s="4">
        <v>45290</v>
      </c>
      <c r="D205" s="4">
        <v>44928</v>
      </c>
      <c r="E205" t="s">
        <v>11</v>
      </c>
      <c r="F205" t="s">
        <v>10</v>
      </c>
      <c r="G205" s="5">
        <v>150</v>
      </c>
      <c r="H205">
        <v>3</v>
      </c>
      <c r="I205" s="6">
        <v>0.1</v>
      </c>
    </row>
    <row r="206" spans="1:9" x14ac:dyDescent="0.35">
      <c r="A206">
        <v>205</v>
      </c>
      <c r="B206" s="4">
        <v>45120</v>
      </c>
      <c r="C206" s="4">
        <v>45133</v>
      </c>
      <c r="D206" s="4">
        <v>45140</v>
      </c>
      <c r="E206" t="s">
        <v>9</v>
      </c>
      <c r="F206" t="s">
        <v>12</v>
      </c>
      <c r="G206" s="5">
        <v>100</v>
      </c>
      <c r="H206">
        <v>7</v>
      </c>
      <c r="I206" s="6">
        <v>0</v>
      </c>
    </row>
    <row r="207" spans="1:9" x14ac:dyDescent="0.35">
      <c r="A207">
        <v>206</v>
      </c>
      <c r="B207" s="4">
        <v>44961</v>
      </c>
      <c r="C207" s="4">
        <v>45010</v>
      </c>
      <c r="D207" s="4">
        <v>45015</v>
      </c>
      <c r="E207" t="s">
        <v>9</v>
      </c>
      <c r="F207" t="s">
        <v>10</v>
      </c>
      <c r="G207" s="5">
        <v>150</v>
      </c>
      <c r="H207">
        <v>5</v>
      </c>
      <c r="I207" s="6">
        <v>0</v>
      </c>
    </row>
    <row r="208" spans="1:9" x14ac:dyDescent="0.35">
      <c r="A208">
        <v>207</v>
      </c>
      <c r="B208" s="4">
        <v>45264</v>
      </c>
      <c r="C208" s="4">
        <v>44946</v>
      </c>
      <c r="D208" s="4">
        <v>44949</v>
      </c>
      <c r="E208" t="s">
        <v>11</v>
      </c>
      <c r="F208" t="s">
        <v>10</v>
      </c>
      <c r="G208" s="5">
        <v>150</v>
      </c>
      <c r="H208">
        <v>3</v>
      </c>
      <c r="I208" s="6">
        <v>0.1</v>
      </c>
    </row>
    <row r="209" spans="1:9" x14ac:dyDescent="0.35">
      <c r="A209">
        <v>208</v>
      </c>
      <c r="B209" s="4">
        <v>45255</v>
      </c>
      <c r="C209" s="4">
        <v>45268</v>
      </c>
      <c r="D209" s="4">
        <v>45272</v>
      </c>
      <c r="E209" t="s">
        <v>13</v>
      </c>
      <c r="F209" t="s">
        <v>10</v>
      </c>
      <c r="G209" s="5">
        <v>150</v>
      </c>
      <c r="H209">
        <v>4</v>
      </c>
      <c r="I209" s="6">
        <v>0.15</v>
      </c>
    </row>
    <row r="210" spans="1:9" x14ac:dyDescent="0.35">
      <c r="A210">
        <v>209</v>
      </c>
      <c r="B210" s="4">
        <v>45008</v>
      </c>
      <c r="C210" s="4">
        <v>45057</v>
      </c>
      <c r="D210" s="4">
        <v>45063</v>
      </c>
      <c r="E210" t="s">
        <v>9</v>
      </c>
      <c r="F210" t="s">
        <v>14</v>
      </c>
      <c r="G210" s="5">
        <v>200</v>
      </c>
      <c r="H210">
        <v>6</v>
      </c>
      <c r="I210" s="6">
        <v>0</v>
      </c>
    </row>
    <row r="211" spans="1:9" x14ac:dyDescent="0.35">
      <c r="A211">
        <v>210</v>
      </c>
      <c r="B211" s="4">
        <v>44949</v>
      </c>
      <c r="C211" s="4">
        <v>44967</v>
      </c>
      <c r="D211" s="4">
        <v>44975</v>
      </c>
      <c r="E211" t="s">
        <v>11</v>
      </c>
      <c r="F211" t="s">
        <v>14</v>
      </c>
      <c r="G211" s="5">
        <v>200</v>
      </c>
      <c r="H211">
        <v>8</v>
      </c>
      <c r="I211" s="6">
        <v>0.1</v>
      </c>
    </row>
    <row r="212" spans="1:9" x14ac:dyDescent="0.35">
      <c r="A212">
        <v>211</v>
      </c>
      <c r="B212" s="4">
        <v>44964</v>
      </c>
      <c r="C212" s="4">
        <v>44991</v>
      </c>
      <c r="D212" s="4">
        <v>44996</v>
      </c>
      <c r="E212" t="s">
        <v>13</v>
      </c>
      <c r="F212" t="s">
        <v>14</v>
      </c>
      <c r="G212" s="5">
        <v>200</v>
      </c>
      <c r="H212">
        <v>5</v>
      </c>
      <c r="I212" s="6">
        <v>0.15</v>
      </c>
    </row>
    <row r="213" spans="1:9" x14ac:dyDescent="0.35">
      <c r="A213">
        <v>212</v>
      </c>
      <c r="B213" s="4">
        <v>45280</v>
      </c>
      <c r="C213" s="4">
        <v>44937</v>
      </c>
      <c r="D213" s="4">
        <v>44939</v>
      </c>
      <c r="E213" t="s">
        <v>9</v>
      </c>
      <c r="F213" t="s">
        <v>14</v>
      </c>
      <c r="G213" s="5">
        <v>200</v>
      </c>
      <c r="H213">
        <v>2</v>
      </c>
      <c r="I213" s="6">
        <v>0</v>
      </c>
    </row>
    <row r="214" spans="1:9" x14ac:dyDescent="0.35">
      <c r="A214">
        <v>213</v>
      </c>
      <c r="B214" s="4">
        <v>45037</v>
      </c>
      <c r="C214" s="4">
        <v>45049</v>
      </c>
      <c r="D214" s="4">
        <v>45053</v>
      </c>
      <c r="E214" t="s">
        <v>13</v>
      </c>
      <c r="F214" t="s">
        <v>14</v>
      </c>
      <c r="G214" s="5">
        <v>200</v>
      </c>
      <c r="H214">
        <v>4</v>
      </c>
      <c r="I214" s="6">
        <v>0.15</v>
      </c>
    </row>
    <row r="215" spans="1:9" x14ac:dyDescent="0.35">
      <c r="A215">
        <v>214</v>
      </c>
      <c r="B215" s="4">
        <v>45274</v>
      </c>
      <c r="C215" s="4">
        <v>45279</v>
      </c>
      <c r="D215" s="4">
        <v>45285</v>
      </c>
      <c r="E215" t="s">
        <v>13</v>
      </c>
      <c r="F215" t="s">
        <v>12</v>
      </c>
      <c r="G215" s="5">
        <v>100</v>
      </c>
      <c r="H215">
        <v>6</v>
      </c>
      <c r="I215" s="6">
        <v>0.15</v>
      </c>
    </row>
    <row r="216" spans="1:9" x14ac:dyDescent="0.35">
      <c r="A216">
        <v>215</v>
      </c>
      <c r="B216" s="4">
        <v>45140</v>
      </c>
      <c r="C216" s="4">
        <v>45180</v>
      </c>
      <c r="D216" s="4">
        <v>45182</v>
      </c>
      <c r="E216" t="s">
        <v>9</v>
      </c>
      <c r="F216" t="s">
        <v>14</v>
      </c>
      <c r="G216" s="5">
        <v>200</v>
      </c>
      <c r="H216">
        <v>2</v>
      </c>
      <c r="I216" s="6">
        <v>0</v>
      </c>
    </row>
    <row r="217" spans="1:9" x14ac:dyDescent="0.35">
      <c r="A217">
        <v>216</v>
      </c>
      <c r="B217" s="4">
        <v>45046</v>
      </c>
      <c r="C217" s="4">
        <v>45067</v>
      </c>
      <c r="D217" s="4">
        <v>45071</v>
      </c>
      <c r="E217" t="s">
        <v>9</v>
      </c>
      <c r="F217" t="s">
        <v>10</v>
      </c>
      <c r="G217" s="5">
        <v>150</v>
      </c>
      <c r="H217">
        <v>4</v>
      </c>
      <c r="I217" s="6">
        <v>0</v>
      </c>
    </row>
    <row r="218" spans="1:9" x14ac:dyDescent="0.35">
      <c r="A218">
        <v>217</v>
      </c>
      <c r="B218" s="4">
        <v>45202</v>
      </c>
      <c r="C218" s="4">
        <v>45257</v>
      </c>
      <c r="D218" s="4">
        <v>45259</v>
      </c>
      <c r="E218" t="s">
        <v>11</v>
      </c>
      <c r="F218" t="s">
        <v>10</v>
      </c>
      <c r="G218" s="5">
        <v>150</v>
      </c>
      <c r="H218">
        <v>2</v>
      </c>
      <c r="I218" s="6">
        <v>0.1</v>
      </c>
    </row>
    <row r="219" spans="1:9" x14ac:dyDescent="0.35">
      <c r="A219">
        <v>218</v>
      </c>
      <c r="B219" s="4">
        <v>45024</v>
      </c>
      <c r="C219" s="4">
        <v>45065</v>
      </c>
      <c r="D219" s="4">
        <v>45068</v>
      </c>
      <c r="E219" t="s">
        <v>9</v>
      </c>
      <c r="F219" t="s">
        <v>10</v>
      </c>
      <c r="G219" s="5">
        <v>150</v>
      </c>
      <c r="H219">
        <v>3</v>
      </c>
      <c r="I219" s="6">
        <v>0</v>
      </c>
    </row>
    <row r="220" spans="1:9" x14ac:dyDescent="0.35">
      <c r="A220">
        <v>219</v>
      </c>
      <c r="B220" s="4">
        <v>45034</v>
      </c>
      <c r="C220" s="4">
        <v>45088</v>
      </c>
      <c r="D220" s="4">
        <v>45090</v>
      </c>
      <c r="E220" t="s">
        <v>11</v>
      </c>
      <c r="F220" t="s">
        <v>14</v>
      </c>
      <c r="G220" s="5">
        <v>200</v>
      </c>
      <c r="H220">
        <v>2</v>
      </c>
      <c r="I220" s="6">
        <v>0.1</v>
      </c>
    </row>
    <row r="221" spans="1:9" x14ac:dyDescent="0.35">
      <c r="A221">
        <v>220</v>
      </c>
      <c r="B221" s="4">
        <v>44992</v>
      </c>
      <c r="C221" s="4">
        <v>45033</v>
      </c>
      <c r="D221" s="4">
        <v>45039</v>
      </c>
      <c r="E221" t="s">
        <v>9</v>
      </c>
      <c r="F221" t="s">
        <v>10</v>
      </c>
      <c r="G221" s="5">
        <v>150</v>
      </c>
      <c r="H221">
        <v>6</v>
      </c>
      <c r="I221" s="6">
        <v>0</v>
      </c>
    </row>
    <row r="222" spans="1:9" x14ac:dyDescent="0.35">
      <c r="A222">
        <v>221</v>
      </c>
      <c r="B222" s="4">
        <v>44979</v>
      </c>
      <c r="C222" s="4">
        <v>45012</v>
      </c>
      <c r="D222" s="4">
        <v>45021</v>
      </c>
      <c r="E222" t="s">
        <v>9</v>
      </c>
      <c r="F222" t="s">
        <v>12</v>
      </c>
      <c r="G222" s="5">
        <v>100</v>
      </c>
      <c r="H222">
        <v>9</v>
      </c>
      <c r="I222" s="6">
        <v>0</v>
      </c>
    </row>
    <row r="223" spans="1:9" x14ac:dyDescent="0.35">
      <c r="A223">
        <v>222</v>
      </c>
      <c r="B223" s="4">
        <v>45266</v>
      </c>
      <c r="C223" s="4">
        <v>44953</v>
      </c>
      <c r="D223" s="4">
        <v>44961</v>
      </c>
      <c r="E223" t="s">
        <v>13</v>
      </c>
      <c r="F223" t="s">
        <v>10</v>
      </c>
      <c r="G223" s="5">
        <v>150</v>
      </c>
      <c r="H223">
        <v>8</v>
      </c>
      <c r="I223" s="6">
        <v>0.15</v>
      </c>
    </row>
    <row r="224" spans="1:9" x14ac:dyDescent="0.35">
      <c r="A224">
        <v>223</v>
      </c>
      <c r="B224" s="4">
        <v>45213</v>
      </c>
      <c r="C224" s="4">
        <v>45254</v>
      </c>
      <c r="D224" s="4">
        <v>45258</v>
      </c>
      <c r="E224" t="s">
        <v>11</v>
      </c>
      <c r="F224" t="s">
        <v>14</v>
      </c>
      <c r="G224" s="5">
        <v>200</v>
      </c>
      <c r="H224">
        <v>4</v>
      </c>
      <c r="I224" s="6">
        <v>0.1</v>
      </c>
    </row>
    <row r="225" spans="1:9" x14ac:dyDescent="0.35">
      <c r="A225">
        <v>224</v>
      </c>
      <c r="B225" s="4">
        <v>45245</v>
      </c>
      <c r="C225" s="4">
        <v>44936</v>
      </c>
      <c r="D225" s="4">
        <v>44937</v>
      </c>
      <c r="E225" t="s">
        <v>11</v>
      </c>
      <c r="F225" t="s">
        <v>14</v>
      </c>
      <c r="G225" s="5">
        <v>200</v>
      </c>
      <c r="H225">
        <v>1</v>
      </c>
      <c r="I225" s="6">
        <v>0.1</v>
      </c>
    </row>
    <row r="226" spans="1:9" x14ac:dyDescent="0.35">
      <c r="A226">
        <v>225</v>
      </c>
      <c r="B226" s="4">
        <v>45174</v>
      </c>
      <c r="C226" s="4">
        <v>45216</v>
      </c>
      <c r="D226" s="4">
        <v>45218</v>
      </c>
      <c r="E226" t="s">
        <v>11</v>
      </c>
      <c r="F226" t="s">
        <v>10</v>
      </c>
      <c r="G226" s="5">
        <v>150</v>
      </c>
      <c r="H226">
        <v>2</v>
      </c>
      <c r="I226" s="6">
        <v>0.1</v>
      </c>
    </row>
    <row r="227" spans="1:9" x14ac:dyDescent="0.35">
      <c r="A227">
        <v>226</v>
      </c>
      <c r="B227" s="4">
        <v>45269</v>
      </c>
      <c r="C227" s="4">
        <v>44932</v>
      </c>
      <c r="D227" s="4">
        <v>44933</v>
      </c>
      <c r="E227" t="s">
        <v>9</v>
      </c>
      <c r="F227" t="s">
        <v>14</v>
      </c>
      <c r="G227" s="5">
        <v>200</v>
      </c>
      <c r="H227">
        <v>1</v>
      </c>
      <c r="I227" s="6">
        <v>0</v>
      </c>
    </row>
    <row r="228" spans="1:9" x14ac:dyDescent="0.35">
      <c r="A228">
        <v>227</v>
      </c>
      <c r="B228" s="4">
        <v>45021</v>
      </c>
      <c r="C228" s="4">
        <v>45045</v>
      </c>
      <c r="D228" s="4">
        <v>45050</v>
      </c>
      <c r="E228" t="s">
        <v>9</v>
      </c>
      <c r="F228" t="s">
        <v>10</v>
      </c>
      <c r="G228" s="5">
        <v>150</v>
      </c>
      <c r="H228">
        <v>5</v>
      </c>
      <c r="I228" s="6">
        <v>0</v>
      </c>
    </row>
    <row r="229" spans="1:9" x14ac:dyDescent="0.35">
      <c r="A229">
        <v>228</v>
      </c>
      <c r="B229" s="4">
        <v>45084</v>
      </c>
      <c r="C229" s="4">
        <v>45099</v>
      </c>
      <c r="D229" s="4">
        <v>45107</v>
      </c>
      <c r="E229" t="s">
        <v>9</v>
      </c>
      <c r="F229" t="s">
        <v>12</v>
      </c>
      <c r="G229" s="5">
        <v>100</v>
      </c>
      <c r="H229">
        <v>8</v>
      </c>
      <c r="I229" s="6">
        <v>0</v>
      </c>
    </row>
    <row r="230" spans="1:9" x14ac:dyDescent="0.35">
      <c r="A230">
        <v>229</v>
      </c>
      <c r="B230" s="4">
        <v>45148</v>
      </c>
      <c r="C230" s="4">
        <v>45175</v>
      </c>
      <c r="D230" s="4">
        <v>45180</v>
      </c>
      <c r="E230" t="s">
        <v>11</v>
      </c>
      <c r="F230" t="s">
        <v>10</v>
      </c>
      <c r="G230" s="5">
        <v>150</v>
      </c>
      <c r="H230">
        <v>5</v>
      </c>
      <c r="I230" s="6">
        <v>0.1</v>
      </c>
    </row>
    <row r="231" spans="1:9" x14ac:dyDescent="0.35">
      <c r="A231">
        <v>230</v>
      </c>
      <c r="B231" s="4">
        <v>45224</v>
      </c>
      <c r="C231" s="4">
        <v>45261</v>
      </c>
      <c r="D231" s="4">
        <v>45264</v>
      </c>
      <c r="E231" t="s">
        <v>11</v>
      </c>
      <c r="F231" t="s">
        <v>12</v>
      </c>
      <c r="G231" s="5">
        <v>100</v>
      </c>
      <c r="H231">
        <v>3</v>
      </c>
      <c r="I231" s="6">
        <v>0.1</v>
      </c>
    </row>
    <row r="232" spans="1:9" x14ac:dyDescent="0.35">
      <c r="A232">
        <v>231</v>
      </c>
      <c r="B232" s="4">
        <v>45014</v>
      </c>
      <c r="C232" s="4">
        <v>45046</v>
      </c>
      <c r="D232" s="4">
        <v>45049</v>
      </c>
      <c r="E232" t="s">
        <v>13</v>
      </c>
      <c r="F232" t="s">
        <v>14</v>
      </c>
      <c r="G232" s="5">
        <v>200</v>
      </c>
      <c r="H232">
        <v>3</v>
      </c>
      <c r="I232" s="6">
        <v>0.15</v>
      </c>
    </row>
    <row r="233" spans="1:9" x14ac:dyDescent="0.35">
      <c r="A233">
        <v>232</v>
      </c>
      <c r="B233" s="4">
        <v>45242</v>
      </c>
      <c r="C233" s="4">
        <v>45263</v>
      </c>
      <c r="D233" s="4">
        <v>45271</v>
      </c>
      <c r="E233" t="s">
        <v>13</v>
      </c>
      <c r="F233" t="s">
        <v>12</v>
      </c>
      <c r="G233" s="5">
        <v>100</v>
      </c>
      <c r="H233">
        <v>8</v>
      </c>
      <c r="I233" s="6">
        <v>0.15</v>
      </c>
    </row>
    <row r="234" spans="1:9" x14ac:dyDescent="0.35">
      <c r="A234">
        <v>233</v>
      </c>
      <c r="B234" s="4">
        <v>45029</v>
      </c>
      <c r="C234" s="4">
        <v>45082</v>
      </c>
      <c r="D234" s="4">
        <v>45091</v>
      </c>
      <c r="E234" t="s">
        <v>9</v>
      </c>
      <c r="F234" t="s">
        <v>14</v>
      </c>
      <c r="G234" s="5">
        <v>200</v>
      </c>
      <c r="H234">
        <v>9</v>
      </c>
      <c r="I234" s="6">
        <v>0</v>
      </c>
    </row>
    <row r="235" spans="1:9" x14ac:dyDescent="0.35">
      <c r="A235">
        <v>234</v>
      </c>
      <c r="B235" s="4">
        <v>44960</v>
      </c>
      <c r="C235" s="4">
        <v>45003</v>
      </c>
      <c r="D235" s="4">
        <v>45010</v>
      </c>
      <c r="E235" t="s">
        <v>9</v>
      </c>
      <c r="F235" t="s">
        <v>12</v>
      </c>
      <c r="G235" s="5">
        <v>100</v>
      </c>
      <c r="H235">
        <v>7</v>
      </c>
      <c r="I235" s="6">
        <v>0</v>
      </c>
    </row>
    <row r="236" spans="1:9" x14ac:dyDescent="0.35">
      <c r="A236">
        <v>235</v>
      </c>
      <c r="B236" s="4">
        <v>45059</v>
      </c>
      <c r="C236" s="4">
        <v>45084</v>
      </c>
      <c r="D236" s="4">
        <v>45089</v>
      </c>
      <c r="E236" t="s">
        <v>11</v>
      </c>
      <c r="F236" t="s">
        <v>10</v>
      </c>
      <c r="G236" s="5">
        <v>150</v>
      </c>
      <c r="H236">
        <v>5</v>
      </c>
      <c r="I236" s="6">
        <v>0.1</v>
      </c>
    </row>
    <row r="237" spans="1:9" x14ac:dyDescent="0.35">
      <c r="A237">
        <v>236</v>
      </c>
      <c r="B237" s="4">
        <v>44970</v>
      </c>
      <c r="C237" s="4">
        <v>45011</v>
      </c>
      <c r="D237" s="4">
        <v>45019</v>
      </c>
      <c r="E237" t="s">
        <v>13</v>
      </c>
      <c r="F237" t="s">
        <v>12</v>
      </c>
      <c r="G237" s="5">
        <v>100</v>
      </c>
      <c r="H237">
        <v>8</v>
      </c>
      <c r="I237" s="6">
        <v>0.15</v>
      </c>
    </row>
    <row r="238" spans="1:9" x14ac:dyDescent="0.35">
      <c r="A238">
        <v>237</v>
      </c>
      <c r="B238" s="4">
        <v>44998</v>
      </c>
      <c r="C238" s="4">
        <v>45022</v>
      </c>
      <c r="D238" s="4">
        <v>45027</v>
      </c>
      <c r="E238" t="s">
        <v>11</v>
      </c>
      <c r="F238" t="s">
        <v>12</v>
      </c>
      <c r="G238" s="5">
        <v>100</v>
      </c>
      <c r="H238">
        <v>5</v>
      </c>
      <c r="I238" s="6">
        <v>0.1</v>
      </c>
    </row>
    <row r="239" spans="1:9" x14ac:dyDescent="0.35">
      <c r="A239">
        <v>238</v>
      </c>
      <c r="B239" s="4">
        <v>45043</v>
      </c>
      <c r="C239" s="4">
        <v>45068</v>
      </c>
      <c r="D239" s="4">
        <v>45077</v>
      </c>
      <c r="E239" t="s">
        <v>9</v>
      </c>
      <c r="F239" t="s">
        <v>12</v>
      </c>
      <c r="G239" s="5">
        <v>100</v>
      </c>
      <c r="H239">
        <v>9</v>
      </c>
      <c r="I239" s="6">
        <v>0</v>
      </c>
    </row>
    <row r="240" spans="1:9" x14ac:dyDescent="0.35">
      <c r="A240">
        <v>239</v>
      </c>
      <c r="B240" s="4">
        <v>45199</v>
      </c>
      <c r="C240" s="4">
        <v>45206</v>
      </c>
      <c r="D240" s="4">
        <v>45208</v>
      </c>
      <c r="E240" t="s">
        <v>11</v>
      </c>
      <c r="F240" t="s">
        <v>12</v>
      </c>
      <c r="G240" s="5">
        <v>100</v>
      </c>
      <c r="H240">
        <v>2</v>
      </c>
      <c r="I240" s="6">
        <v>0.1</v>
      </c>
    </row>
    <row r="241" spans="1:9" x14ac:dyDescent="0.35">
      <c r="A241">
        <v>240</v>
      </c>
      <c r="B241" s="4">
        <v>45150</v>
      </c>
      <c r="C241" s="4">
        <v>45209</v>
      </c>
      <c r="D241" s="4">
        <v>45215</v>
      </c>
      <c r="E241" t="s">
        <v>13</v>
      </c>
      <c r="F241" t="s">
        <v>10</v>
      </c>
      <c r="G241" s="5">
        <v>150</v>
      </c>
      <c r="H241">
        <v>6</v>
      </c>
      <c r="I241" s="6">
        <v>0.15</v>
      </c>
    </row>
    <row r="242" spans="1:9" x14ac:dyDescent="0.35">
      <c r="A242">
        <v>241</v>
      </c>
      <c r="B242" s="4">
        <v>45000</v>
      </c>
      <c r="C242" s="4">
        <v>45029</v>
      </c>
      <c r="D242" s="4">
        <v>45032</v>
      </c>
      <c r="E242" t="s">
        <v>11</v>
      </c>
      <c r="F242" t="s">
        <v>12</v>
      </c>
      <c r="G242" s="5">
        <v>100</v>
      </c>
      <c r="H242">
        <v>3</v>
      </c>
      <c r="I242" s="6">
        <v>0.1</v>
      </c>
    </row>
    <row r="243" spans="1:9" x14ac:dyDescent="0.35">
      <c r="A243">
        <v>242</v>
      </c>
      <c r="B243" s="4">
        <v>45129</v>
      </c>
      <c r="C243" s="4">
        <v>45152</v>
      </c>
      <c r="D243" s="4">
        <v>45156</v>
      </c>
      <c r="E243" t="s">
        <v>13</v>
      </c>
      <c r="F243" t="s">
        <v>12</v>
      </c>
      <c r="G243" s="5">
        <v>100</v>
      </c>
      <c r="H243">
        <v>4</v>
      </c>
      <c r="I243" s="6">
        <v>0.15</v>
      </c>
    </row>
    <row r="244" spans="1:9" x14ac:dyDescent="0.35">
      <c r="A244">
        <v>243</v>
      </c>
      <c r="B244" s="4">
        <v>45131</v>
      </c>
      <c r="C244" s="4">
        <v>45171</v>
      </c>
      <c r="D244" s="4">
        <v>45177</v>
      </c>
      <c r="E244" t="s">
        <v>11</v>
      </c>
      <c r="F244" t="s">
        <v>12</v>
      </c>
      <c r="G244" s="5">
        <v>100</v>
      </c>
      <c r="H244">
        <v>6</v>
      </c>
      <c r="I244" s="6">
        <v>0.1</v>
      </c>
    </row>
    <row r="245" spans="1:9" x14ac:dyDescent="0.35">
      <c r="A245">
        <v>244</v>
      </c>
      <c r="B245" s="4">
        <v>44942</v>
      </c>
      <c r="C245" s="4">
        <v>44974</v>
      </c>
      <c r="D245" s="4">
        <v>44980</v>
      </c>
      <c r="E245" t="s">
        <v>11</v>
      </c>
      <c r="F245" t="s">
        <v>12</v>
      </c>
      <c r="G245" s="5">
        <v>100</v>
      </c>
      <c r="H245">
        <v>6</v>
      </c>
      <c r="I245" s="6">
        <v>0.1</v>
      </c>
    </row>
    <row r="246" spans="1:9" x14ac:dyDescent="0.35">
      <c r="A246">
        <v>245</v>
      </c>
      <c r="B246" s="4">
        <v>45150</v>
      </c>
      <c r="C246" s="4">
        <v>45170</v>
      </c>
      <c r="D246" s="4">
        <v>45177</v>
      </c>
      <c r="E246" t="s">
        <v>11</v>
      </c>
      <c r="F246" t="s">
        <v>14</v>
      </c>
      <c r="G246" s="5">
        <v>200</v>
      </c>
      <c r="H246">
        <v>7</v>
      </c>
      <c r="I246" s="6">
        <v>0.1</v>
      </c>
    </row>
    <row r="247" spans="1:9" x14ac:dyDescent="0.35">
      <c r="A247">
        <v>246</v>
      </c>
      <c r="B247" s="4">
        <v>44953</v>
      </c>
      <c r="C247" s="4">
        <v>44978</v>
      </c>
      <c r="D247" s="4">
        <v>44982</v>
      </c>
      <c r="E247" t="s">
        <v>13</v>
      </c>
      <c r="F247" t="s">
        <v>14</v>
      </c>
      <c r="G247" s="5">
        <v>200</v>
      </c>
      <c r="H247">
        <v>4</v>
      </c>
      <c r="I247" s="6">
        <v>0.15</v>
      </c>
    </row>
    <row r="248" spans="1:9" x14ac:dyDescent="0.35">
      <c r="A248">
        <v>247</v>
      </c>
      <c r="B248" s="4">
        <v>45226</v>
      </c>
      <c r="C248" s="4">
        <v>45257</v>
      </c>
      <c r="D248" s="4">
        <v>45258</v>
      </c>
      <c r="E248" t="s">
        <v>13</v>
      </c>
      <c r="F248" t="s">
        <v>10</v>
      </c>
      <c r="G248" s="5">
        <v>150</v>
      </c>
      <c r="H248">
        <v>1</v>
      </c>
      <c r="I248" s="6">
        <v>0.15</v>
      </c>
    </row>
    <row r="249" spans="1:9" x14ac:dyDescent="0.35">
      <c r="A249">
        <v>248</v>
      </c>
      <c r="B249" s="4">
        <v>45282</v>
      </c>
      <c r="C249" s="4">
        <v>44942</v>
      </c>
      <c r="D249" s="4">
        <v>44949</v>
      </c>
      <c r="E249" t="s">
        <v>11</v>
      </c>
      <c r="F249" t="s">
        <v>10</v>
      </c>
      <c r="G249" s="5">
        <v>150</v>
      </c>
      <c r="H249">
        <v>7</v>
      </c>
      <c r="I249" s="6">
        <v>0.1</v>
      </c>
    </row>
    <row r="250" spans="1:9" x14ac:dyDescent="0.35">
      <c r="A250">
        <v>249</v>
      </c>
      <c r="B250" s="4">
        <v>44994</v>
      </c>
      <c r="C250" s="4">
        <v>45024</v>
      </c>
      <c r="D250" s="4">
        <v>45027</v>
      </c>
      <c r="E250" t="s">
        <v>9</v>
      </c>
      <c r="F250" t="s">
        <v>14</v>
      </c>
      <c r="G250" s="5">
        <v>200</v>
      </c>
      <c r="H250">
        <v>3</v>
      </c>
      <c r="I250" s="6">
        <v>0</v>
      </c>
    </row>
    <row r="251" spans="1:9" x14ac:dyDescent="0.35">
      <c r="A251">
        <v>250</v>
      </c>
      <c r="B251" s="4">
        <v>44966</v>
      </c>
      <c r="C251" s="4">
        <v>45020</v>
      </c>
      <c r="D251" s="4">
        <v>45025</v>
      </c>
      <c r="E251" t="s">
        <v>9</v>
      </c>
      <c r="F251" t="s">
        <v>12</v>
      </c>
      <c r="G251" s="5">
        <v>100</v>
      </c>
      <c r="H251">
        <v>5</v>
      </c>
      <c r="I251" s="6">
        <v>0</v>
      </c>
    </row>
    <row r="252" spans="1:9" x14ac:dyDescent="0.35">
      <c r="A252">
        <v>251</v>
      </c>
      <c r="B252" s="4">
        <v>45093</v>
      </c>
      <c r="C252" s="4">
        <v>45127</v>
      </c>
      <c r="D252" s="4">
        <v>45135</v>
      </c>
      <c r="E252" t="s">
        <v>13</v>
      </c>
      <c r="F252" t="s">
        <v>10</v>
      </c>
      <c r="G252" s="5">
        <v>150</v>
      </c>
      <c r="H252">
        <v>8</v>
      </c>
      <c r="I252" s="6">
        <v>0.15</v>
      </c>
    </row>
    <row r="253" spans="1:9" x14ac:dyDescent="0.35">
      <c r="A253">
        <v>252</v>
      </c>
      <c r="B253" s="4">
        <v>44993</v>
      </c>
      <c r="C253" s="4">
        <v>44996</v>
      </c>
      <c r="D253" s="4">
        <v>44998</v>
      </c>
      <c r="E253" t="s">
        <v>11</v>
      </c>
      <c r="F253" t="s">
        <v>12</v>
      </c>
      <c r="G253" s="5">
        <v>100</v>
      </c>
      <c r="H253">
        <v>2</v>
      </c>
      <c r="I253" s="6">
        <v>0.1</v>
      </c>
    </row>
    <row r="254" spans="1:9" x14ac:dyDescent="0.35">
      <c r="A254">
        <v>253</v>
      </c>
      <c r="B254" s="4">
        <v>45172</v>
      </c>
      <c r="C254" s="4">
        <v>45208</v>
      </c>
      <c r="D254" s="4">
        <v>45214</v>
      </c>
      <c r="E254" t="s">
        <v>13</v>
      </c>
      <c r="F254" t="s">
        <v>14</v>
      </c>
      <c r="G254" s="5">
        <v>200</v>
      </c>
      <c r="H254">
        <v>6</v>
      </c>
      <c r="I254" s="6">
        <v>0.15</v>
      </c>
    </row>
    <row r="255" spans="1:9" x14ac:dyDescent="0.35">
      <c r="A255">
        <v>254</v>
      </c>
      <c r="B255" s="4">
        <v>44998</v>
      </c>
      <c r="C255" s="4">
        <v>45046</v>
      </c>
      <c r="D255" s="4">
        <v>45052</v>
      </c>
      <c r="E255" t="s">
        <v>9</v>
      </c>
      <c r="F255" t="s">
        <v>10</v>
      </c>
      <c r="G255" s="5">
        <v>150</v>
      </c>
      <c r="H255">
        <v>6</v>
      </c>
      <c r="I255" s="6">
        <v>0</v>
      </c>
    </row>
    <row r="256" spans="1:9" x14ac:dyDescent="0.35">
      <c r="A256">
        <v>255</v>
      </c>
      <c r="B256" s="4">
        <v>45136</v>
      </c>
      <c r="C256" s="4">
        <v>45185</v>
      </c>
      <c r="D256" s="4">
        <v>45192</v>
      </c>
      <c r="E256" t="s">
        <v>11</v>
      </c>
      <c r="F256" t="s">
        <v>12</v>
      </c>
      <c r="G256" s="5">
        <v>100</v>
      </c>
      <c r="H256">
        <v>7</v>
      </c>
      <c r="I256" s="6">
        <v>0.1</v>
      </c>
    </row>
    <row r="257" spans="1:9" x14ac:dyDescent="0.35">
      <c r="A257">
        <v>256</v>
      </c>
      <c r="B257" s="4">
        <v>45194</v>
      </c>
      <c r="C257" s="4">
        <v>45240</v>
      </c>
      <c r="D257" s="4">
        <v>45244</v>
      </c>
      <c r="E257" t="s">
        <v>9</v>
      </c>
      <c r="F257" t="s">
        <v>12</v>
      </c>
      <c r="G257" s="5">
        <v>100</v>
      </c>
      <c r="H257">
        <v>4</v>
      </c>
      <c r="I257" s="6">
        <v>0</v>
      </c>
    </row>
    <row r="258" spans="1:9" x14ac:dyDescent="0.35">
      <c r="A258">
        <v>257</v>
      </c>
      <c r="B258" s="4">
        <v>45286</v>
      </c>
      <c r="C258" s="4">
        <v>45291</v>
      </c>
      <c r="D258" s="4">
        <v>44934</v>
      </c>
      <c r="E258" t="s">
        <v>9</v>
      </c>
      <c r="F258" t="s">
        <v>14</v>
      </c>
      <c r="G258" s="5">
        <v>200</v>
      </c>
      <c r="H258">
        <v>8</v>
      </c>
      <c r="I258" s="6">
        <v>0</v>
      </c>
    </row>
    <row r="259" spans="1:9" x14ac:dyDescent="0.35">
      <c r="A259">
        <v>258</v>
      </c>
      <c r="B259" s="4">
        <v>45018</v>
      </c>
      <c r="C259" s="4">
        <v>45034</v>
      </c>
      <c r="D259" s="4">
        <v>45035</v>
      </c>
      <c r="E259" t="s">
        <v>13</v>
      </c>
      <c r="F259" t="s">
        <v>10</v>
      </c>
      <c r="G259" s="5">
        <v>150</v>
      </c>
      <c r="H259">
        <v>1</v>
      </c>
      <c r="I259" s="6">
        <v>0.15</v>
      </c>
    </row>
    <row r="260" spans="1:9" x14ac:dyDescent="0.35">
      <c r="A260">
        <v>259</v>
      </c>
      <c r="B260" s="4">
        <v>45002</v>
      </c>
      <c r="C260" s="4">
        <v>45012</v>
      </c>
      <c r="D260" s="4">
        <v>45016</v>
      </c>
      <c r="E260" t="s">
        <v>9</v>
      </c>
      <c r="F260" t="s">
        <v>14</v>
      </c>
      <c r="G260" s="5">
        <v>200</v>
      </c>
      <c r="H260">
        <v>4</v>
      </c>
      <c r="I260" s="6">
        <v>0</v>
      </c>
    </row>
    <row r="261" spans="1:9" x14ac:dyDescent="0.35">
      <c r="A261">
        <v>260</v>
      </c>
      <c r="B261" s="4">
        <v>45019</v>
      </c>
      <c r="C261" s="4">
        <v>45056</v>
      </c>
      <c r="D261" s="4">
        <v>45062</v>
      </c>
      <c r="E261" t="s">
        <v>13</v>
      </c>
      <c r="F261" t="s">
        <v>10</v>
      </c>
      <c r="G261" s="5">
        <v>150</v>
      </c>
      <c r="H261">
        <v>6</v>
      </c>
      <c r="I261" s="6">
        <v>0.15</v>
      </c>
    </row>
    <row r="262" spans="1:9" x14ac:dyDescent="0.35">
      <c r="A262">
        <v>261</v>
      </c>
      <c r="B262" s="4">
        <v>45072</v>
      </c>
      <c r="C262" s="4">
        <v>45127</v>
      </c>
      <c r="D262" s="4">
        <v>45129</v>
      </c>
      <c r="E262" t="s">
        <v>9</v>
      </c>
      <c r="F262" t="s">
        <v>14</v>
      </c>
      <c r="G262" s="5">
        <v>200</v>
      </c>
      <c r="H262">
        <v>2</v>
      </c>
      <c r="I262" s="6">
        <v>0</v>
      </c>
    </row>
    <row r="263" spans="1:9" x14ac:dyDescent="0.35">
      <c r="A263">
        <v>262</v>
      </c>
      <c r="B263" s="4">
        <v>45192</v>
      </c>
      <c r="C263" s="4">
        <v>45240</v>
      </c>
      <c r="D263" s="4">
        <v>45241</v>
      </c>
      <c r="E263" t="s">
        <v>13</v>
      </c>
      <c r="F263" t="s">
        <v>14</v>
      </c>
      <c r="G263" s="5">
        <v>200</v>
      </c>
      <c r="H263">
        <v>1</v>
      </c>
      <c r="I263" s="6">
        <v>0.15</v>
      </c>
    </row>
    <row r="264" spans="1:9" x14ac:dyDescent="0.35">
      <c r="A264">
        <v>263</v>
      </c>
      <c r="B264" s="4">
        <v>45047</v>
      </c>
      <c r="C264" s="4">
        <v>45090</v>
      </c>
      <c r="D264" s="4">
        <v>45094</v>
      </c>
      <c r="E264" t="s">
        <v>13</v>
      </c>
      <c r="F264" t="s">
        <v>12</v>
      </c>
      <c r="G264" s="5">
        <v>100</v>
      </c>
      <c r="H264">
        <v>4</v>
      </c>
      <c r="I264" s="6">
        <v>0.15</v>
      </c>
    </row>
    <row r="265" spans="1:9" x14ac:dyDescent="0.35">
      <c r="A265">
        <v>264</v>
      </c>
      <c r="B265" s="4">
        <v>45030</v>
      </c>
      <c r="C265" s="4">
        <v>45085</v>
      </c>
      <c r="D265" s="4">
        <v>45087</v>
      </c>
      <c r="E265" t="s">
        <v>13</v>
      </c>
      <c r="F265" t="s">
        <v>14</v>
      </c>
      <c r="G265" s="5">
        <v>200</v>
      </c>
      <c r="H265">
        <v>2</v>
      </c>
      <c r="I265" s="6">
        <v>0.15</v>
      </c>
    </row>
    <row r="266" spans="1:9" x14ac:dyDescent="0.35">
      <c r="A266">
        <v>265</v>
      </c>
      <c r="B266" s="4">
        <v>45246</v>
      </c>
      <c r="C266" s="4">
        <v>45267</v>
      </c>
      <c r="D266" s="4">
        <v>45275</v>
      </c>
      <c r="E266" t="s">
        <v>11</v>
      </c>
      <c r="F266" t="s">
        <v>14</v>
      </c>
      <c r="G266" s="5">
        <v>200</v>
      </c>
      <c r="H266">
        <v>8</v>
      </c>
      <c r="I266" s="6">
        <v>0.1</v>
      </c>
    </row>
    <row r="267" spans="1:9" x14ac:dyDescent="0.35">
      <c r="A267">
        <v>266</v>
      </c>
      <c r="B267" s="4">
        <v>45134</v>
      </c>
      <c r="C267" s="4">
        <v>45142</v>
      </c>
      <c r="D267" s="4">
        <v>45145</v>
      </c>
      <c r="E267" t="s">
        <v>13</v>
      </c>
      <c r="F267" t="s">
        <v>10</v>
      </c>
      <c r="G267" s="5">
        <v>150</v>
      </c>
      <c r="H267">
        <v>3</v>
      </c>
      <c r="I267" s="6">
        <v>0.15</v>
      </c>
    </row>
    <row r="268" spans="1:9" x14ac:dyDescent="0.35">
      <c r="A268">
        <v>267</v>
      </c>
      <c r="B268" s="4">
        <v>45055</v>
      </c>
      <c r="C268" s="4">
        <v>45060</v>
      </c>
      <c r="D268" s="4">
        <v>45061</v>
      </c>
      <c r="E268" t="s">
        <v>13</v>
      </c>
      <c r="F268" t="s">
        <v>12</v>
      </c>
      <c r="G268" s="5">
        <v>100</v>
      </c>
      <c r="H268">
        <v>1</v>
      </c>
      <c r="I268" s="6">
        <v>0.15</v>
      </c>
    </row>
    <row r="269" spans="1:9" x14ac:dyDescent="0.35">
      <c r="A269">
        <v>268</v>
      </c>
      <c r="B269" s="4">
        <v>45283</v>
      </c>
      <c r="C269" s="4">
        <v>45289</v>
      </c>
      <c r="D269" s="4">
        <v>45291</v>
      </c>
      <c r="E269" t="s">
        <v>9</v>
      </c>
      <c r="F269" t="s">
        <v>14</v>
      </c>
      <c r="G269" s="5">
        <v>200</v>
      </c>
      <c r="H269">
        <v>2</v>
      </c>
      <c r="I269" s="6">
        <v>0</v>
      </c>
    </row>
    <row r="270" spans="1:9" x14ac:dyDescent="0.35">
      <c r="A270">
        <v>269</v>
      </c>
      <c r="B270" s="4">
        <v>44937</v>
      </c>
      <c r="C270" s="4">
        <v>44941</v>
      </c>
      <c r="D270" s="4">
        <v>44945</v>
      </c>
      <c r="E270" t="s">
        <v>11</v>
      </c>
      <c r="F270" t="s">
        <v>14</v>
      </c>
      <c r="G270" s="5">
        <v>200</v>
      </c>
      <c r="H270">
        <v>4</v>
      </c>
      <c r="I270" s="6">
        <v>0.1</v>
      </c>
    </row>
    <row r="271" spans="1:9" x14ac:dyDescent="0.35">
      <c r="A271">
        <v>270</v>
      </c>
      <c r="B271" s="4">
        <v>45051</v>
      </c>
      <c r="C271" s="4">
        <v>45058</v>
      </c>
      <c r="D271" s="4">
        <v>45063</v>
      </c>
      <c r="E271" t="s">
        <v>13</v>
      </c>
      <c r="F271" t="s">
        <v>14</v>
      </c>
      <c r="G271" s="5">
        <v>200</v>
      </c>
      <c r="H271">
        <v>5</v>
      </c>
      <c r="I271" s="6">
        <v>0.15</v>
      </c>
    </row>
    <row r="272" spans="1:9" x14ac:dyDescent="0.35">
      <c r="A272">
        <v>271</v>
      </c>
      <c r="B272" s="4">
        <v>45250</v>
      </c>
      <c r="C272" s="4">
        <v>45253</v>
      </c>
      <c r="D272" s="4">
        <v>45259</v>
      </c>
      <c r="E272" t="s">
        <v>11</v>
      </c>
      <c r="F272" t="s">
        <v>10</v>
      </c>
      <c r="G272" s="5">
        <v>150</v>
      </c>
      <c r="H272">
        <v>6</v>
      </c>
      <c r="I272" s="6">
        <v>0.1</v>
      </c>
    </row>
    <row r="273" spans="1:9" x14ac:dyDescent="0.35">
      <c r="A273">
        <v>272</v>
      </c>
      <c r="B273" s="4">
        <v>45142</v>
      </c>
      <c r="C273" s="4">
        <v>45147</v>
      </c>
      <c r="D273" s="4">
        <v>45149</v>
      </c>
      <c r="E273" t="s">
        <v>13</v>
      </c>
      <c r="F273" t="s">
        <v>12</v>
      </c>
      <c r="G273" s="5">
        <v>100</v>
      </c>
      <c r="H273">
        <v>2</v>
      </c>
      <c r="I273" s="6">
        <v>0.15</v>
      </c>
    </row>
    <row r="274" spans="1:9" x14ac:dyDescent="0.35">
      <c r="A274">
        <v>273</v>
      </c>
      <c r="B274" s="4">
        <v>45094</v>
      </c>
      <c r="C274" s="4">
        <v>45127</v>
      </c>
      <c r="D274" s="4">
        <v>45128</v>
      </c>
      <c r="E274" t="s">
        <v>9</v>
      </c>
      <c r="F274" t="s">
        <v>14</v>
      </c>
      <c r="G274" s="5">
        <v>200</v>
      </c>
      <c r="H274">
        <v>1</v>
      </c>
      <c r="I274" s="6">
        <v>0</v>
      </c>
    </row>
    <row r="275" spans="1:9" x14ac:dyDescent="0.35">
      <c r="A275">
        <v>274</v>
      </c>
      <c r="B275" s="4">
        <v>45045</v>
      </c>
      <c r="C275" s="4">
        <v>45101</v>
      </c>
      <c r="D275" s="4">
        <v>45102</v>
      </c>
      <c r="E275" t="s">
        <v>11</v>
      </c>
      <c r="F275" t="s">
        <v>14</v>
      </c>
      <c r="G275" s="5">
        <v>200</v>
      </c>
      <c r="H275">
        <v>1</v>
      </c>
      <c r="I275" s="6">
        <v>0.1</v>
      </c>
    </row>
    <row r="276" spans="1:9" x14ac:dyDescent="0.35">
      <c r="A276">
        <v>275</v>
      </c>
      <c r="B276" s="4">
        <v>45212</v>
      </c>
      <c r="C276" s="4">
        <v>45255</v>
      </c>
      <c r="D276" s="4">
        <v>45260</v>
      </c>
      <c r="E276" t="s">
        <v>11</v>
      </c>
      <c r="F276" t="s">
        <v>14</v>
      </c>
      <c r="G276" s="5">
        <v>200</v>
      </c>
      <c r="H276">
        <v>5</v>
      </c>
      <c r="I276" s="6">
        <v>0.1</v>
      </c>
    </row>
    <row r="277" spans="1:9" x14ac:dyDescent="0.35">
      <c r="A277">
        <v>276</v>
      </c>
      <c r="B277" s="4">
        <v>45182</v>
      </c>
      <c r="C277" s="4">
        <v>45206</v>
      </c>
      <c r="D277" s="4">
        <v>45214</v>
      </c>
      <c r="E277" t="s">
        <v>9</v>
      </c>
      <c r="F277" t="s">
        <v>10</v>
      </c>
      <c r="G277" s="5">
        <v>150</v>
      </c>
      <c r="H277">
        <v>8</v>
      </c>
      <c r="I277" s="6">
        <v>0</v>
      </c>
    </row>
    <row r="278" spans="1:9" x14ac:dyDescent="0.35">
      <c r="A278">
        <v>277</v>
      </c>
      <c r="B278" s="4">
        <v>45074</v>
      </c>
      <c r="C278" s="4">
        <v>45118</v>
      </c>
      <c r="D278" s="4">
        <v>45124</v>
      </c>
      <c r="E278" t="s">
        <v>11</v>
      </c>
      <c r="F278" t="s">
        <v>10</v>
      </c>
      <c r="G278" s="5">
        <v>150</v>
      </c>
      <c r="H278">
        <v>6</v>
      </c>
      <c r="I278" s="6">
        <v>0.1</v>
      </c>
    </row>
    <row r="279" spans="1:9" x14ac:dyDescent="0.35">
      <c r="A279">
        <v>278</v>
      </c>
      <c r="B279" s="4">
        <v>45150</v>
      </c>
      <c r="C279" s="4">
        <v>45173</v>
      </c>
      <c r="D279" s="4">
        <v>45180</v>
      </c>
      <c r="E279" t="s">
        <v>11</v>
      </c>
      <c r="F279" t="s">
        <v>14</v>
      </c>
      <c r="G279" s="5">
        <v>200</v>
      </c>
      <c r="H279">
        <v>7</v>
      </c>
      <c r="I279" s="6">
        <v>0.1</v>
      </c>
    </row>
    <row r="280" spans="1:9" x14ac:dyDescent="0.35">
      <c r="A280">
        <v>279</v>
      </c>
      <c r="B280" s="4">
        <v>45222</v>
      </c>
      <c r="C280" s="4">
        <v>45231</v>
      </c>
      <c r="D280" s="4">
        <v>45237</v>
      </c>
      <c r="E280" t="s">
        <v>11</v>
      </c>
      <c r="F280" t="s">
        <v>10</v>
      </c>
      <c r="G280" s="5">
        <v>150</v>
      </c>
      <c r="H280">
        <v>6</v>
      </c>
      <c r="I280" s="6">
        <v>0.1</v>
      </c>
    </row>
    <row r="281" spans="1:9" x14ac:dyDescent="0.35">
      <c r="A281">
        <v>280</v>
      </c>
      <c r="B281" s="4">
        <v>45008</v>
      </c>
      <c r="C281" s="4">
        <v>45019</v>
      </c>
      <c r="D281" s="4">
        <v>45024</v>
      </c>
      <c r="E281" t="s">
        <v>13</v>
      </c>
      <c r="F281" t="s">
        <v>12</v>
      </c>
      <c r="G281" s="5">
        <v>100</v>
      </c>
      <c r="H281">
        <v>5</v>
      </c>
      <c r="I281" s="6">
        <v>0.15</v>
      </c>
    </row>
    <row r="282" spans="1:9" x14ac:dyDescent="0.35">
      <c r="A282">
        <v>281</v>
      </c>
      <c r="B282" s="4">
        <v>44970</v>
      </c>
      <c r="C282" s="4">
        <v>45008</v>
      </c>
      <c r="D282" s="4">
        <v>45012</v>
      </c>
      <c r="E282" t="s">
        <v>11</v>
      </c>
      <c r="F282" t="s">
        <v>10</v>
      </c>
      <c r="G282" s="5">
        <v>150</v>
      </c>
      <c r="H282">
        <v>4</v>
      </c>
      <c r="I282" s="6">
        <v>0.1</v>
      </c>
    </row>
    <row r="283" spans="1:9" x14ac:dyDescent="0.35">
      <c r="A283">
        <v>282</v>
      </c>
      <c r="B283" s="4">
        <v>45132</v>
      </c>
      <c r="C283" s="4">
        <v>45146</v>
      </c>
      <c r="D283" s="4">
        <v>45155</v>
      </c>
      <c r="E283" t="s">
        <v>13</v>
      </c>
      <c r="F283" t="s">
        <v>10</v>
      </c>
      <c r="G283" s="5">
        <v>150</v>
      </c>
      <c r="H283">
        <v>9</v>
      </c>
      <c r="I283" s="6">
        <v>0.15</v>
      </c>
    </row>
    <row r="284" spans="1:9" x14ac:dyDescent="0.35">
      <c r="A284">
        <v>283</v>
      </c>
      <c r="B284" s="4">
        <v>45096</v>
      </c>
      <c r="C284" s="4">
        <v>45128</v>
      </c>
      <c r="D284" s="4">
        <v>45131</v>
      </c>
      <c r="E284" t="s">
        <v>9</v>
      </c>
      <c r="F284" t="s">
        <v>14</v>
      </c>
      <c r="G284" s="5">
        <v>200</v>
      </c>
      <c r="H284">
        <v>3</v>
      </c>
      <c r="I284" s="6">
        <v>0</v>
      </c>
    </row>
    <row r="285" spans="1:9" x14ac:dyDescent="0.35">
      <c r="A285">
        <v>284</v>
      </c>
      <c r="B285" s="4">
        <v>45231</v>
      </c>
      <c r="C285" s="4">
        <v>45269</v>
      </c>
      <c r="D285" s="4">
        <v>45273</v>
      </c>
      <c r="E285" t="s">
        <v>9</v>
      </c>
      <c r="F285" t="s">
        <v>12</v>
      </c>
      <c r="G285" s="5">
        <v>100</v>
      </c>
      <c r="H285">
        <v>4</v>
      </c>
      <c r="I285" s="6">
        <v>0</v>
      </c>
    </row>
    <row r="286" spans="1:9" x14ac:dyDescent="0.35">
      <c r="A286">
        <v>285</v>
      </c>
      <c r="B286" s="4">
        <v>44992</v>
      </c>
      <c r="C286" s="4">
        <v>45043</v>
      </c>
      <c r="D286" s="4">
        <v>45045</v>
      </c>
      <c r="E286" t="s">
        <v>13</v>
      </c>
      <c r="F286" t="s">
        <v>14</v>
      </c>
      <c r="G286" s="5">
        <v>200</v>
      </c>
      <c r="H286">
        <v>2</v>
      </c>
      <c r="I286" s="6">
        <v>0.15</v>
      </c>
    </row>
    <row r="287" spans="1:9" x14ac:dyDescent="0.35">
      <c r="A287">
        <v>286</v>
      </c>
      <c r="B287" s="4">
        <v>44946</v>
      </c>
      <c r="C287" s="4">
        <v>44975</v>
      </c>
      <c r="D287" s="4">
        <v>44982</v>
      </c>
      <c r="E287" t="s">
        <v>11</v>
      </c>
      <c r="F287" t="s">
        <v>14</v>
      </c>
      <c r="G287" s="5">
        <v>200</v>
      </c>
      <c r="H287">
        <v>7</v>
      </c>
      <c r="I287" s="6">
        <v>0.1</v>
      </c>
    </row>
    <row r="288" spans="1:9" x14ac:dyDescent="0.35">
      <c r="A288">
        <v>287</v>
      </c>
      <c r="B288" s="4">
        <v>45285</v>
      </c>
      <c r="C288" s="4">
        <v>44927</v>
      </c>
      <c r="D288" s="4">
        <v>44929</v>
      </c>
      <c r="E288" t="s">
        <v>11</v>
      </c>
      <c r="F288" t="s">
        <v>10</v>
      </c>
      <c r="G288" s="5">
        <v>150</v>
      </c>
      <c r="H288">
        <v>2</v>
      </c>
      <c r="I288" s="6">
        <v>0.1</v>
      </c>
    </row>
    <row r="289" spans="1:9" x14ac:dyDescent="0.35">
      <c r="A289">
        <v>288</v>
      </c>
      <c r="B289" s="4">
        <v>45026</v>
      </c>
      <c r="C289" s="4">
        <v>45028</v>
      </c>
      <c r="D289" s="4">
        <v>45036</v>
      </c>
      <c r="E289" t="s">
        <v>13</v>
      </c>
      <c r="F289" t="s">
        <v>12</v>
      </c>
      <c r="G289" s="5">
        <v>100</v>
      </c>
      <c r="H289">
        <v>8</v>
      </c>
      <c r="I289" s="6">
        <v>0.15</v>
      </c>
    </row>
    <row r="290" spans="1:9" x14ac:dyDescent="0.35">
      <c r="A290">
        <v>289</v>
      </c>
      <c r="B290" s="4">
        <v>45270</v>
      </c>
      <c r="C290" s="4">
        <v>45288</v>
      </c>
      <c r="D290" s="4">
        <v>45291</v>
      </c>
      <c r="E290" t="s">
        <v>11</v>
      </c>
      <c r="F290" t="s">
        <v>10</v>
      </c>
      <c r="G290" s="5">
        <v>150</v>
      </c>
      <c r="H290">
        <v>3</v>
      </c>
      <c r="I290" s="6">
        <v>0.1</v>
      </c>
    </row>
    <row r="291" spans="1:9" x14ac:dyDescent="0.35">
      <c r="A291">
        <v>290</v>
      </c>
      <c r="B291" s="4">
        <v>45186</v>
      </c>
      <c r="C291" s="4">
        <v>45197</v>
      </c>
      <c r="D291" s="4">
        <v>45201</v>
      </c>
      <c r="E291" t="s">
        <v>9</v>
      </c>
      <c r="F291" t="s">
        <v>14</v>
      </c>
      <c r="G291" s="5">
        <v>200</v>
      </c>
      <c r="H291">
        <v>4</v>
      </c>
      <c r="I291" s="6">
        <v>0</v>
      </c>
    </row>
    <row r="292" spans="1:9" x14ac:dyDescent="0.35">
      <c r="A292">
        <v>291</v>
      </c>
      <c r="B292" s="4">
        <v>45030</v>
      </c>
      <c r="C292" s="4">
        <v>45041</v>
      </c>
      <c r="D292" s="4">
        <v>45048</v>
      </c>
      <c r="E292" t="s">
        <v>9</v>
      </c>
      <c r="F292" t="s">
        <v>10</v>
      </c>
      <c r="G292" s="5">
        <v>150</v>
      </c>
      <c r="H292">
        <v>7</v>
      </c>
      <c r="I292" s="6">
        <v>0</v>
      </c>
    </row>
    <row r="293" spans="1:9" x14ac:dyDescent="0.35">
      <c r="A293">
        <v>292</v>
      </c>
      <c r="B293" s="4">
        <v>45230</v>
      </c>
      <c r="C293" s="4">
        <v>45271</v>
      </c>
      <c r="D293" s="4">
        <v>45273</v>
      </c>
      <c r="E293" t="s">
        <v>13</v>
      </c>
      <c r="F293" t="s">
        <v>14</v>
      </c>
      <c r="G293" s="5">
        <v>200</v>
      </c>
      <c r="H293">
        <v>2</v>
      </c>
      <c r="I293" s="6">
        <v>0.15</v>
      </c>
    </row>
    <row r="294" spans="1:9" x14ac:dyDescent="0.35">
      <c r="A294">
        <v>293</v>
      </c>
      <c r="B294" s="4">
        <v>45152</v>
      </c>
      <c r="C294" s="4">
        <v>45183</v>
      </c>
      <c r="D294" s="4">
        <v>45190</v>
      </c>
      <c r="E294" t="s">
        <v>13</v>
      </c>
      <c r="F294" t="s">
        <v>14</v>
      </c>
      <c r="G294" s="5">
        <v>200</v>
      </c>
      <c r="H294">
        <v>7</v>
      </c>
      <c r="I294" s="6">
        <v>0.15</v>
      </c>
    </row>
    <row r="295" spans="1:9" x14ac:dyDescent="0.35">
      <c r="A295">
        <v>294</v>
      </c>
      <c r="B295" s="4">
        <v>44954</v>
      </c>
      <c r="C295" s="4">
        <v>45000</v>
      </c>
      <c r="D295" s="4">
        <v>45005</v>
      </c>
      <c r="E295" t="s">
        <v>13</v>
      </c>
      <c r="F295" t="s">
        <v>10</v>
      </c>
      <c r="G295" s="5">
        <v>150</v>
      </c>
      <c r="H295">
        <v>5</v>
      </c>
      <c r="I295" s="6">
        <v>0.15</v>
      </c>
    </row>
    <row r="296" spans="1:9" x14ac:dyDescent="0.35">
      <c r="A296">
        <v>295</v>
      </c>
      <c r="B296" s="4">
        <v>45234</v>
      </c>
      <c r="C296" s="4">
        <v>45262</v>
      </c>
      <c r="D296" s="4">
        <v>45269</v>
      </c>
      <c r="E296" t="s">
        <v>13</v>
      </c>
      <c r="F296" t="s">
        <v>14</v>
      </c>
      <c r="G296" s="5">
        <v>200</v>
      </c>
      <c r="H296">
        <v>7</v>
      </c>
      <c r="I296" s="6">
        <v>0.15</v>
      </c>
    </row>
    <row r="297" spans="1:9" x14ac:dyDescent="0.35">
      <c r="A297">
        <v>296</v>
      </c>
      <c r="B297" s="4">
        <v>44995</v>
      </c>
      <c r="C297" s="4">
        <v>45013</v>
      </c>
      <c r="D297" s="4">
        <v>45022</v>
      </c>
      <c r="E297" t="s">
        <v>9</v>
      </c>
      <c r="F297" t="s">
        <v>12</v>
      </c>
      <c r="G297" s="5">
        <v>100</v>
      </c>
      <c r="H297">
        <v>9</v>
      </c>
      <c r="I297" s="6">
        <v>0</v>
      </c>
    </row>
    <row r="298" spans="1:9" x14ac:dyDescent="0.35">
      <c r="A298">
        <v>297</v>
      </c>
      <c r="B298" s="4">
        <v>45080</v>
      </c>
      <c r="C298" s="4">
        <v>45091</v>
      </c>
      <c r="D298" s="4">
        <v>45093</v>
      </c>
      <c r="E298" t="s">
        <v>9</v>
      </c>
      <c r="F298" t="s">
        <v>10</v>
      </c>
      <c r="G298" s="5">
        <v>150</v>
      </c>
      <c r="H298">
        <v>2</v>
      </c>
      <c r="I298" s="6">
        <v>0</v>
      </c>
    </row>
    <row r="299" spans="1:9" x14ac:dyDescent="0.35">
      <c r="A299">
        <v>298</v>
      </c>
      <c r="B299" s="4">
        <v>45185</v>
      </c>
      <c r="C299" s="4">
        <v>45236</v>
      </c>
      <c r="D299" s="4">
        <v>45244</v>
      </c>
      <c r="E299" t="s">
        <v>9</v>
      </c>
      <c r="F299" t="s">
        <v>14</v>
      </c>
      <c r="G299" s="5">
        <v>200</v>
      </c>
      <c r="H299">
        <v>8</v>
      </c>
      <c r="I299" s="6">
        <v>0</v>
      </c>
    </row>
    <row r="300" spans="1:9" x14ac:dyDescent="0.35">
      <c r="A300">
        <v>299</v>
      </c>
      <c r="B300" s="4">
        <v>45187</v>
      </c>
      <c r="C300" s="4">
        <v>45201</v>
      </c>
      <c r="D300" s="4">
        <v>45210</v>
      </c>
      <c r="E300" t="s">
        <v>9</v>
      </c>
      <c r="F300" t="s">
        <v>10</v>
      </c>
      <c r="G300" s="5">
        <v>150</v>
      </c>
      <c r="H300">
        <v>9</v>
      </c>
      <c r="I300" s="6">
        <v>0</v>
      </c>
    </row>
    <row r="301" spans="1:9" x14ac:dyDescent="0.35">
      <c r="A301">
        <v>300</v>
      </c>
      <c r="B301" s="4">
        <v>45019</v>
      </c>
      <c r="C301" s="4">
        <v>45076</v>
      </c>
      <c r="D301" s="4">
        <v>45080</v>
      </c>
      <c r="E301" t="s">
        <v>13</v>
      </c>
      <c r="F301" t="s">
        <v>14</v>
      </c>
      <c r="G301" s="5">
        <v>200</v>
      </c>
      <c r="H301">
        <v>4</v>
      </c>
      <c r="I301" s="6">
        <v>0.15</v>
      </c>
    </row>
    <row r="302" spans="1:9" x14ac:dyDescent="0.35">
      <c r="A302">
        <v>301</v>
      </c>
      <c r="B302" s="4">
        <v>45069</v>
      </c>
      <c r="C302" s="4">
        <v>45116</v>
      </c>
      <c r="D302" s="4">
        <v>45123</v>
      </c>
      <c r="E302" t="s">
        <v>9</v>
      </c>
      <c r="F302" t="s">
        <v>10</v>
      </c>
      <c r="G302" s="5">
        <v>150</v>
      </c>
      <c r="H302">
        <v>7</v>
      </c>
      <c r="I302" s="6">
        <v>0</v>
      </c>
    </row>
    <row r="303" spans="1:9" x14ac:dyDescent="0.35">
      <c r="A303">
        <v>302</v>
      </c>
      <c r="B303" s="4">
        <v>45036</v>
      </c>
      <c r="C303" s="4">
        <v>45060</v>
      </c>
      <c r="D303" s="4">
        <v>45067</v>
      </c>
      <c r="E303" t="s">
        <v>9</v>
      </c>
      <c r="F303" t="s">
        <v>14</v>
      </c>
      <c r="G303" s="5">
        <v>200</v>
      </c>
      <c r="H303">
        <v>7</v>
      </c>
      <c r="I303" s="6">
        <v>0</v>
      </c>
    </row>
    <row r="304" spans="1:9" x14ac:dyDescent="0.35">
      <c r="A304">
        <v>303</v>
      </c>
      <c r="B304" s="4">
        <v>45076</v>
      </c>
      <c r="C304" s="4">
        <v>45106</v>
      </c>
      <c r="D304" s="4">
        <v>45115</v>
      </c>
      <c r="E304" t="s">
        <v>9</v>
      </c>
      <c r="F304" t="s">
        <v>12</v>
      </c>
      <c r="G304" s="5">
        <v>100</v>
      </c>
      <c r="H304">
        <v>9</v>
      </c>
      <c r="I304" s="6">
        <v>0</v>
      </c>
    </row>
    <row r="305" spans="1:9" x14ac:dyDescent="0.35">
      <c r="A305">
        <v>304</v>
      </c>
      <c r="B305" s="4">
        <v>45017</v>
      </c>
      <c r="C305" s="4">
        <v>45041</v>
      </c>
      <c r="D305" s="4">
        <v>45042</v>
      </c>
      <c r="E305" t="s">
        <v>9</v>
      </c>
      <c r="F305" t="s">
        <v>10</v>
      </c>
      <c r="G305" s="5">
        <v>150</v>
      </c>
      <c r="H305">
        <v>1</v>
      </c>
      <c r="I305" s="6">
        <v>0</v>
      </c>
    </row>
    <row r="306" spans="1:9" x14ac:dyDescent="0.35">
      <c r="A306">
        <v>305</v>
      </c>
      <c r="B306" s="4">
        <v>44999</v>
      </c>
      <c r="C306" s="4">
        <v>45006</v>
      </c>
      <c r="D306" s="4">
        <v>45008</v>
      </c>
      <c r="E306" t="s">
        <v>9</v>
      </c>
      <c r="F306" t="s">
        <v>10</v>
      </c>
      <c r="G306" s="5">
        <v>150</v>
      </c>
      <c r="H306">
        <v>2</v>
      </c>
      <c r="I306" s="6">
        <v>0</v>
      </c>
    </row>
    <row r="307" spans="1:9" x14ac:dyDescent="0.35">
      <c r="A307">
        <v>306</v>
      </c>
      <c r="B307" s="4">
        <v>45055</v>
      </c>
      <c r="C307" s="4">
        <v>45097</v>
      </c>
      <c r="D307" s="4">
        <v>45101</v>
      </c>
      <c r="E307" t="s">
        <v>13</v>
      </c>
      <c r="F307" t="s">
        <v>10</v>
      </c>
      <c r="G307" s="5">
        <v>150</v>
      </c>
      <c r="H307">
        <v>4</v>
      </c>
      <c r="I307" s="6">
        <v>0.15</v>
      </c>
    </row>
    <row r="308" spans="1:9" x14ac:dyDescent="0.35">
      <c r="A308">
        <v>307</v>
      </c>
      <c r="B308" s="4">
        <v>45225</v>
      </c>
      <c r="C308" s="4">
        <v>45230</v>
      </c>
      <c r="D308" s="4">
        <v>45231</v>
      </c>
      <c r="E308" t="s">
        <v>11</v>
      </c>
      <c r="F308" t="s">
        <v>12</v>
      </c>
      <c r="G308" s="5">
        <v>100</v>
      </c>
      <c r="H308">
        <v>1</v>
      </c>
      <c r="I308" s="6">
        <v>0.1</v>
      </c>
    </row>
    <row r="309" spans="1:9" x14ac:dyDescent="0.35">
      <c r="A309">
        <v>308</v>
      </c>
      <c r="B309" s="4">
        <v>45129</v>
      </c>
      <c r="C309" s="4">
        <v>45144</v>
      </c>
      <c r="D309" s="4">
        <v>45147</v>
      </c>
      <c r="E309" t="s">
        <v>9</v>
      </c>
      <c r="F309" t="s">
        <v>12</v>
      </c>
      <c r="G309" s="5">
        <v>100</v>
      </c>
      <c r="H309">
        <v>3</v>
      </c>
      <c r="I309" s="6">
        <v>0</v>
      </c>
    </row>
    <row r="310" spans="1:9" x14ac:dyDescent="0.35">
      <c r="A310">
        <v>309</v>
      </c>
      <c r="B310" s="4">
        <v>44949</v>
      </c>
      <c r="C310" s="4">
        <v>44995</v>
      </c>
      <c r="D310" s="4">
        <v>44998</v>
      </c>
      <c r="E310" t="s">
        <v>9</v>
      </c>
      <c r="F310" t="s">
        <v>14</v>
      </c>
      <c r="G310" s="5">
        <v>200</v>
      </c>
      <c r="H310">
        <v>3</v>
      </c>
      <c r="I310" s="6">
        <v>0</v>
      </c>
    </row>
    <row r="311" spans="1:9" x14ac:dyDescent="0.35">
      <c r="A311">
        <v>310</v>
      </c>
      <c r="B311" s="4">
        <v>44998</v>
      </c>
      <c r="C311" s="4">
        <v>45039</v>
      </c>
      <c r="D311" s="4">
        <v>45040</v>
      </c>
      <c r="E311" t="s">
        <v>11</v>
      </c>
      <c r="F311" t="s">
        <v>14</v>
      </c>
      <c r="G311" s="5">
        <v>200</v>
      </c>
      <c r="H311">
        <v>1</v>
      </c>
      <c r="I311" s="6">
        <v>0.1</v>
      </c>
    </row>
    <row r="312" spans="1:9" x14ac:dyDescent="0.35">
      <c r="A312">
        <v>311</v>
      </c>
      <c r="B312" s="4">
        <v>45278</v>
      </c>
      <c r="C312" s="4">
        <v>44948</v>
      </c>
      <c r="D312" s="4">
        <v>44955</v>
      </c>
      <c r="E312" t="s">
        <v>9</v>
      </c>
      <c r="F312" t="s">
        <v>10</v>
      </c>
      <c r="G312" s="5">
        <v>150</v>
      </c>
      <c r="H312">
        <v>7</v>
      </c>
      <c r="I312" s="6">
        <v>0</v>
      </c>
    </row>
    <row r="313" spans="1:9" x14ac:dyDescent="0.35">
      <c r="A313">
        <v>312</v>
      </c>
      <c r="B313" s="4">
        <v>45104</v>
      </c>
      <c r="C313" s="4">
        <v>45133</v>
      </c>
      <c r="D313" s="4">
        <v>45142</v>
      </c>
      <c r="E313" t="s">
        <v>11</v>
      </c>
      <c r="F313" t="s">
        <v>12</v>
      </c>
      <c r="G313" s="5">
        <v>100</v>
      </c>
      <c r="H313">
        <v>9</v>
      </c>
      <c r="I313" s="6">
        <v>0.1</v>
      </c>
    </row>
    <row r="314" spans="1:9" x14ac:dyDescent="0.35">
      <c r="A314">
        <v>313</v>
      </c>
      <c r="B314" s="4">
        <v>45250</v>
      </c>
      <c r="C314" s="4">
        <v>44936</v>
      </c>
      <c r="D314" s="4">
        <v>44944</v>
      </c>
      <c r="E314" t="s">
        <v>11</v>
      </c>
      <c r="F314" t="s">
        <v>10</v>
      </c>
      <c r="G314" s="5">
        <v>150</v>
      </c>
      <c r="H314">
        <v>8</v>
      </c>
      <c r="I314" s="6">
        <v>0.1</v>
      </c>
    </row>
    <row r="315" spans="1:9" x14ac:dyDescent="0.35">
      <c r="A315">
        <v>314</v>
      </c>
      <c r="B315" s="4">
        <v>45281</v>
      </c>
      <c r="C315" s="4">
        <v>44949</v>
      </c>
      <c r="D315" s="4">
        <v>44951</v>
      </c>
      <c r="E315" t="s">
        <v>11</v>
      </c>
      <c r="F315" t="s">
        <v>12</v>
      </c>
      <c r="G315" s="5">
        <v>100</v>
      </c>
      <c r="H315">
        <v>2</v>
      </c>
      <c r="I315" s="6">
        <v>0.1</v>
      </c>
    </row>
    <row r="316" spans="1:9" x14ac:dyDescent="0.35">
      <c r="A316">
        <v>315</v>
      </c>
      <c r="B316" s="4">
        <v>45186</v>
      </c>
      <c r="C316" s="4">
        <v>45230</v>
      </c>
      <c r="D316" s="4">
        <v>45235</v>
      </c>
      <c r="E316" t="s">
        <v>11</v>
      </c>
      <c r="F316" t="s">
        <v>10</v>
      </c>
      <c r="G316" s="5">
        <v>150</v>
      </c>
      <c r="H316">
        <v>5</v>
      </c>
      <c r="I316" s="6">
        <v>0.1</v>
      </c>
    </row>
    <row r="317" spans="1:9" x14ac:dyDescent="0.35">
      <c r="A317">
        <v>316</v>
      </c>
      <c r="B317" s="4">
        <v>45239</v>
      </c>
      <c r="C317" s="4">
        <v>45257</v>
      </c>
      <c r="D317" s="4">
        <v>45259</v>
      </c>
      <c r="E317" t="s">
        <v>9</v>
      </c>
      <c r="F317" t="s">
        <v>12</v>
      </c>
      <c r="G317" s="5">
        <v>100</v>
      </c>
      <c r="H317">
        <v>2</v>
      </c>
      <c r="I317" s="6">
        <v>0</v>
      </c>
    </row>
    <row r="318" spans="1:9" x14ac:dyDescent="0.35">
      <c r="A318">
        <v>317</v>
      </c>
      <c r="B318" s="4">
        <v>44950</v>
      </c>
      <c r="C318" s="4">
        <v>44985</v>
      </c>
      <c r="D318" s="4">
        <v>44987</v>
      </c>
      <c r="E318" t="s">
        <v>11</v>
      </c>
      <c r="F318" t="s">
        <v>14</v>
      </c>
      <c r="G318" s="5">
        <v>200</v>
      </c>
      <c r="H318">
        <v>2</v>
      </c>
      <c r="I318" s="6">
        <v>0.1</v>
      </c>
    </row>
    <row r="319" spans="1:9" x14ac:dyDescent="0.35">
      <c r="A319">
        <v>318</v>
      </c>
      <c r="B319" s="4">
        <v>45181</v>
      </c>
      <c r="C319" s="4">
        <v>45228</v>
      </c>
      <c r="D319" s="4">
        <v>45237</v>
      </c>
      <c r="E319" t="s">
        <v>11</v>
      </c>
      <c r="F319" t="s">
        <v>14</v>
      </c>
      <c r="G319" s="5">
        <v>200</v>
      </c>
      <c r="H319">
        <v>9</v>
      </c>
      <c r="I319" s="6">
        <v>0.1</v>
      </c>
    </row>
    <row r="320" spans="1:9" x14ac:dyDescent="0.35">
      <c r="A320">
        <v>319</v>
      </c>
      <c r="B320" s="4">
        <v>45247</v>
      </c>
      <c r="C320" s="4">
        <v>45263</v>
      </c>
      <c r="D320" s="4">
        <v>45272</v>
      </c>
      <c r="E320" t="s">
        <v>11</v>
      </c>
      <c r="F320" t="s">
        <v>10</v>
      </c>
      <c r="G320" s="5">
        <v>150</v>
      </c>
      <c r="H320">
        <v>9</v>
      </c>
      <c r="I320" s="6">
        <v>0.1</v>
      </c>
    </row>
    <row r="321" spans="1:9" x14ac:dyDescent="0.35">
      <c r="A321">
        <v>320</v>
      </c>
      <c r="B321" s="4">
        <v>45252</v>
      </c>
      <c r="C321" s="4">
        <v>45253</v>
      </c>
      <c r="D321" s="4">
        <v>45255</v>
      </c>
      <c r="E321" t="s">
        <v>11</v>
      </c>
      <c r="F321" t="s">
        <v>14</v>
      </c>
      <c r="G321" s="5">
        <v>200</v>
      </c>
      <c r="H321">
        <v>2</v>
      </c>
      <c r="I321" s="6">
        <v>0.1</v>
      </c>
    </row>
    <row r="322" spans="1:9" x14ac:dyDescent="0.35">
      <c r="A322">
        <v>321</v>
      </c>
      <c r="B322" s="4">
        <v>45258</v>
      </c>
      <c r="C322" s="4">
        <v>45280</v>
      </c>
      <c r="D322" s="4">
        <v>45289</v>
      </c>
      <c r="E322" t="s">
        <v>13</v>
      </c>
      <c r="F322" t="s">
        <v>10</v>
      </c>
      <c r="G322" s="5">
        <v>150</v>
      </c>
      <c r="H322">
        <v>9</v>
      </c>
      <c r="I322" s="6">
        <v>0.15</v>
      </c>
    </row>
    <row r="323" spans="1:9" x14ac:dyDescent="0.35">
      <c r="A323">
        <v>322</v>
      </c>
      <c r="B323" s="4">
        <v>45048</v>
      </c>
      <c r="C323" s="4">
        <v>45052</v>
      </c>
      <c r="D323" s="4">
        <v>45059</v>
      </c>
      <c r="E323" t="s">
        <v>11</v>
      </c>
      <c r="F323" t="s">
        <v>10</v>
      </c>
      <c r="G323" s="5">
        <v>150</v>
      </c>
      <c r="H323">
        <v>7</v>
      </c>
      <c r="I323" s="6">
        <v>0.1</v>
      </c>
    </row>
    <row r="324" spans="1:9" x14ac:dyDescent="0.35">
      <c r="A324">
        <v>323</v>
      </c>
      <c r="B324" s="4">
        <v>45112</v>
      </c>
      <c r="C324" s="4">
        <v>45163</v>
      </c>
      <c r="D324" s="4">
        <v>45170</v>
      </c>
      <c r="E324" t="s">
        <v>13</v>
      </c>
      <c r="F324" t="s">
        <v>12</v>
      </c>
      <c r="G324" s="5">
        <v>100</v>
      </c>
      <c r="H324">
        <v>7</v>
      </c>
      <c r="I324" s="6">
        <v>0.15</v>
      </c>
    </row>
    <row r="325" spans="1:9" x14ac:dyDescent="0.35">
      <c r="A325">
        <v>324</v>
      </c>
      <c r="B325" s="4">
        <v>45029</v>
      </c>
      <c r="C325" s="4">
        <v>45052</v>
      </c>
      <c r="D325" s="4">
        <v>45061</v>
      </c>
      <c r="E325" t="s">
        <v>13</v>
      </c>
      <c r="F325" t="s">
        <v>12</v>
      </c>
      <c r="G325" s="5">
        <v>100</v>
      </c>
      <c r="H325">
        <v>9</v>
      </c>
      <c r="I325" s="6">
        <v>0.15</v>
      </c>
    </row>
    <row r="326" spans="1:9" x14ac:dyDescent="0.35">
      <c r="A326">
        <v>325</v>
      </c>
      <c r="B326" s="4">
        <v>45059</v>
      </c>
      <c r="C326" s="4">
        <v>45068</v>
      </c>
      <c r="D326" s="4">
        <v>45071</v>
      </c>
      <c r="E326" t="s">
        <v>13</v>
      </c>
      <c r="F326" t="s">
        <v>10</v>
      </c>
      <c r="G326" s="5">
        <v>150</v>
      </c>
      <c r="H326">
        <v>3</v>
      </c>
      <c r="I326" s="6">
        <v>0.15</v>
      </c>
    </row>
    <row r="327" spans="1:9" x14ac:dyDescent="0.35">
      <c r="A327">
        <v>326</v>
      </c>
      <c r="B327" s="4">
        <v>45165</v>
      </c>
      <c r="C327" s="4">
        <v>45199</v>
      </c>
      <c r="D327" s="4">
        <v>45200</v>
      </c>
      <c r="E327" t="s">
        <v>9</v>
      </c>
      <c r="F327" t="s">
        <v>10</v>
      </c>
      <c r="G327" s="5">
        <v>150</v>
      </c>
      <c r="H327">
        <v>1</v>
      </c>
      <c r="I327" s="6">
        <v>0</v>
      </c>
    </row>
    <row r="328" spans="1:9" x14ac:dyDescent="0.35">
      <c r="A328">
        <v>327</v>
      </c>
      <c r="B328" s="4">
        <v>44992</v>
      </c>
      <c r="C328" s="4">
        <v>45015</v>
      </c>
      <c r="D328" s="4">
        <v>45022</v>
      </c>
      <c r="E328" t="s">
        <v>11</v>
      </c>
      <c r="F328" t="s">
        <v>10</v>
      </c>
      <c r="G328" s="5">
        <v>150</v>
      </c>
      <c r="H328">
        <v>7</v>
      </c>
      <c r="I328" s="6">
        <v>0.1</v>
      </c>
    </row>
    <row r="329" spans="1:9" x14ac:dyDescent="0.35">
      <c r="A329">
        <v>328</v>
      </c>
      <c r="B329" s="4">
        <v>44954</v>
      </c>
      <c r="C329" s="4">
        <v>44980</v>
      </c>
      <c r="D329" s="4">
        <v>44985</v>
      </c>
      <c r="E329" t="s">
        <v>13</v>
      </c>
      <c r="F329" t="s">
        <v>14</v>
      </c>
      <c r="G329" s="5">
        <v>200</v>
      </c>
      <c r="H329">
        <v>5</v>
      </c>
      <c r="I329" s="6">
        <v>0.15</v>
      </c>
    </row>
    <row r="330" spans="1:9" x14ac:dyDescent="0.35">
      <c r="A330">
        <v>329</v>
      </c>
      <c r="B330" s="4">
        <v>45187</v>
      </c>
      <c r="C330" s="4">
        <v>45220</v>
      </c>
      <c r="D330" s="4">
        <v>45229</v>
      </c>
      <c r="E330" t="s">
        <v>9</v>
      </c>
      <c r="F330" t="s">
        <v>12</v>
      </c>
      <c r="G330" s="5">
        <v>100</v>
      </c>
      <c r="H330">
        <v>9</v>
      </c>
      <c r="I330" s="6">
        <v>0</v>
      </c>
    </row>
    <row r="331" spans="1:9" x14ac:dyDescent="0.35">
      <c r="A331">
        <v>330</v>
      </c>
      <c r="B331" s="4">
        <v>44966</v>
      </c>
      <c r="C331" s="4">
        <v>44984</v>
      </c>
      <c r="D331" s="4">
        <v>44987</v>
      </c>
      <c r="E331" t="s">
        <v>9</v>
      </c>
      <c r="F331" t="s">
        <v>12</v>
      </c>
      <c r="G331" s="5">
        <v>100</v>
      </c>
      <c r="H331">
        <v>4</v>
      </c>
      <c r="I331" s="6">
        <v>0</v>
      </c>
    </row>
    <row r="332" spans="1:9" x14ac:dyDescent="0.35">
      <c r="A332">
        <v>331</v>
      </c>
      <c r="B332" s="4">
        <v>45244</v>
      </c>
      <c r="C332" s="4">
        <v>44930</v>
      </c>
      <c r="D332" s="4">
        <v>44931</v>
      </c>
      <c r="E332" t="s">
        <v>13</v>
      </c>
      <c r="F332" t="s">
        <v>14</v>
      </c>
      <c r="G332" s="5">
        <v>200</v>
      </c>
      <c r="H332">
        <v>1</v>
      </c>
      <c r="I332" s="6">
        <v>0.15</v>
      </c>
    </row>
    <row r="333" spans="1:9" x14ac:dyDescent="0.35">
      <c r="A333">
        <v>332</v>
      </c>
      <c r="B333" s="4">
        <v>45189</v>
      </c>
      <c r="C333" s="4">
        <v>45224</v>
      </c>
      <c r="D333" s="4">
        <v>45232</v>
      </c>
      <c r="E333" t="s">
        <v>11</v>
      </c>
      <c r="F333" t="s">
        <v>12</v>
      </c>
      <c r="G333" s="5">
        <v>100</v>
      </c>
      <c r="H333">
        <v>8</v>
      </c>
      <c r="I333" s="6">
        <v>0.1</v>
      </c>
    </row>
    <row r="334" spans="1:9" x14ac:dyDescent="0.35">
      <c r="A334">
        <v>333</v>
      </c>
      <c r="B334" s="4">
        <v>45007</v>
      </c>
      <c r="C334" s="4">
        <v>45026</v>
      </c>
      <c r="D334" s="4">
        <v>45027</v>
      </c>
      <c r="E334" t="s">
        <v>9</v>
      </c>
      <c r="F334" t="s">
        <v>10</v>
      </c>
      <c r="G334" s="5">
        <v>150</v>
      </c>
      <c r="H334">
        <v>1</v>
      </c>
      <c r="I334" s="6">
        <v>0</v>
      </c>
    </row>
    <row r="335" spans="1:9" x14ac:dyDescent="0.35">
      <c r="A335">
        <v>334</v>
      </c>
      <c r="B335" s="4">
        <v>44986</v>
      </c>
      <c r="C335" s="4">
        <v>45037</v>
      </c>
      <c r="D335" s="4">
        <v>45041</v>
      </c>
      <c r="E335" t="s">
        <v>13</v>
      </c>
      <c r="F335" t="s">
        <v>12</v>
      </c>
      <c r="G335" s="5">
        <v>100</v>
      </c>
      <c r="H335">
        <v>4</v>
      </c>
      <c r="I335" s="6">
        <v>0.15</v>
      </c>
    </row>
    <row r="336" spans="1:9" x14ac:dyDescent="0.35">
      <c r="A336">
        <v>335</v>
      </c>
      <c r="B336" s="4">
        <v>45181</v>
      </c>
      <c r="C336" s="4">
        <v>45238</v>
      </c>
      <c r="D336" s="4">
        <v>45240</v>
      </c>
      <c r="E336" t="s">
        <v>13</v>
      </c>
      <c r="F336" t="s">
        <v>14</v>
      </c>
      <c r="G336" s="5">
        <v>200</v>
      </c>
      <c r="H336">
        <v>2</v>
      </c>
      <c r="I336" s="6">
        <v>0.15</v>
      </c>
    </row>
    <row r="337" spans="1:9" x14ac:dyDescent="0.35">
      <c r="A337">
        <v>336</v>
      </c>
      <c r="B337" s="4">
        <v>44978</v>
      </c>
      <c r="C337" s="4">
        <v>45015</v>
      </c>
      <c r="D337" s="4">
        <v>45023</v>
      </c>
      <c r="E337" t="s">
        <v>11</v>
      </c>
      <c r="F337" t="s">
        <v>10</v>
      </c>
      <c r="G337" s="5">
        <v>150</v>
      </c>
      <c r="H337">
        <v>8</v>
      </c>
      <c r="I337" s="6">
        <v>0.1</v>
      </c>
    </row>
    <row r="338" spans="1:9" x14ac:dyDescent="0.35">
      <c r="A338">
        <v>337</v>
      </c>
      <c r="B338" s="4">
        <v>45221</v>
      </c>
      <c r="C338" s="4">
        <v>45243</v>
      </c>
      <c r="D338" s="4">
        <v>45244</v>
      </c>
      <c r="E338" t="s">
        <v>11</v>
      </c>
      <c r="F338" t="s">
        <v>12</v>
      </c>
      <c r="G338" s="5">
        <v>100</v>
      </c>
      <c r="H338">
        <v>1</v>
      </c>
      <c r="I338" s="6">
        <v>0.1</v>
      </c>
    </row>
    <row r="339" spans="1:9" x14ac:dyDescent="0.35">
      <c r="A339">
        <v>338</v>
      </c>
      <c r="B339" s="4">
        <v>44935</v>
      </c>
      <c r="C339" s="4">
        <v>44967</v>
      </c>
      <c r="D339" s="4">
        <v>44970</v>
      </c>
      <c r="E339" t="s">
        <v>13</v>
      </c>
      <c r="F339" t="s">
        <v>12</v>
      </c>
      <c r="G339" s="5">
        <v>100</v>
      </c>
      <c r="H339">
        <v>3</v>
      </c>
      <c r="I339" s="6">
        <v>0.15</v>
      </c>
    </row>
    <row r="340" spans="1:9" x14ac:dyDescent="0.35">
      <c r="A340">
        <v>339</v>
      </c>
      <c r="B340" s="4">
        <v>45189</v>
      </c>
      <c r="C340" s="4">
        <v>45192</v>
      </c>
      <c r="D340" s="4">
        <v>45197</v>
      </c>
      <c r="E340" t="s">
        <v>11</v>
      </c>
      <c r="F340" t="s">
        <v>10</v>
      </c>
      <c r="G340" s="5">
        <v>150</v>
      </c>
      <c r="H340">
        <v>5</v>
      </c>
      <c r="I340" s="6">
        <v>0.1</v>
      </c>
    </row>
    <row r="341" spans="1:9" x14ac:dyDescent="0.35">
      <c r="A341">
        <v>340</v>
      </c>
      <c r="B341" s="4">
        <v>45258</v>
      </c>
      <c r="C341" s="4">
        <v>44941</v>
      </c>
      <c r="D341" s="4">
        <v>44949</v>
      </c>
      <c r="E341" t="s">
        <v>9</v>
      </c>
      <c r="F341" t="s">
        <v>12</v>
      </c>
      <c r="G341" s="5">
        <v>100</v>
      </c>
      <c r="H341">
        <v>8</v>
      </c>
      <c r="I341" s="6">
        <v>0</v>
      </c>
    </row>
    <row r="342" spans="1:9" x14ac:dyDescent="0.35">
      <c r="A342">
        <v>341</v>
      </c>
      <c r="B342" s="4">
        <v>45060</v>
      </c>
      <c r="C342" s="4">
        <v>45076</v>
      </c>
      <c r="D342" s="4">
        <v>45080</v>
      </c>
      <c r="E342" t="s">
        <v>11</v>
      </c>
      <c r="F342" t="s">
        <v>12</v>
      </c>
      <c r="G342" s="5">
        <v>100</v>
      </c>
      <c r="H342">
        <v>4</v>
      </c>
      <c r="I342" s="6">
        <v>0.1</v>
      </c>
    </row>
    <row r="343" spans="1:9" x14ac:dyDescent="0.35">
      <c r="A343">
        <v>342</v>
      </c>
      <c r="B343" s="4">
        <v>45280</v>
      </c>
      <c r="C343" s="4">
        <v>45283</v>
      </c>
      <c r="D343" s="4">
        <v>45284</v>
      </c>
      <c r="E343" t="s">
        <v>9</v>
      </c>
      <c r="F343" t="s">
        <v>12</v>
      </c>
      <c r="G343" s="5">
        <v>100</v>
      </c>
      <c r="H343">
        <v>1</v>
      </c>
      <c r="I343" s="6">
        <v>0</v>
      </c>
    </row>
    <row r="344" spans="1:9" x14ac:dyDescent="0.35">
      <c r="A344">
        <v>343</v>
      </c>
      <c r="B344" s="4">
        <v>45205</v>
      </c>
      <c r="C344" s="4">
        <v>45211</v>
      </c>
      <c r="D344" s="4">
        <v>45212</v>
      </c>
      <c r="E344" t="s">
        <v>13</v>
      </c>
      <c r="F344" t="s">
        <v>10</v>
      </c>
      <c r="G344" s="5">
        <v>150</v>
      </c>
      <c r="H344">
        <v>1</v>
      </c>
      <c r="I344" s="6">
        <v>0.15</v>
      </c>
    </row>
    <row r="345" spans="1:9" x14ac:dyDescent="0.35">
      <c r="A345">
        <v>344</v>
      </c>
      <c r="B345" s="4">
        <v>45060</v>
      </c>
      <c r="C345" s="4">
        <v>45091</v>
      </c>
      <c r="D345" s="4">
        <v>45094</v>
      </c>
      <c r="E345" t="s">
        <v>11</v>
      </c>
      <c r="F345" t="s">
        <v>10</v>
      </c>
      <c r="G345" s="5">
        <v>150</v>
      </c>
      <c r="H345">
        <v>3</v>
      </c>
      <c r="I345" s="6">
        <v>0.1</v>
      </c>
    </row>
    <row r="346" spans="1:9" x14ac:dyDescent="0.35">
      <c r="A346">
        <v>345</v>
      </c>
      <c r="B346" s="4">
        <v>45093</v>
      </c>
      <c r="C346" s="4">
        <v>45097</v>
      </c>
      <c r="D346" s="4">
        <v>45100</v>
      </c>
      <c r="E346" t="s">
        <v>9</v>
      </c>
      <c r="F346" t="s">
        <v>12</v>
      </c>
      <c r="G346" s="5">
        <v>100</v>
      </c>
      <c r="H346">
        <v>3</v>
      </c>
      <c r="I346" s="6">
        <v>0</v>
      </c>
    </row>
    <row r="347" spans="1:9" x14ac:dyDescent="0.35">
      <c r="A347">
        <v>346</v>
      </c>
      <c r="B347" s="4">
        <v>45098</v>
      </c>
      <c r="C347" s="4">
        <v>45134</v>
      </c>
      <c r="D347" s="4">
        <v>45142</v>
      </c>
      <c r="E347" t="s">
        <v>13</v>
      </c>
      <c r="F347" t="s">
        <v>14</v>
      </c>
      <c r="G347" s="5">
        <v>200</v>
      </c>
      <c r="H347">
        <v>8</v>
      </c>
      <c r="I347" s="6">
        <v>0.15</v>
      </c>
    </row>
    <row r="348" spans="1:9" x14ac:dyDescent="0.35">
      <c r="A348">
        <v>347</v>
      </c>
      <c r="B348" s="4">
        <v>45121</v>
      </c>
      <c r="C348" s="4">
        <v>45150</v>
      </c>
      <c r="D348" s="4">
        <v>45153</v>
      </c>
      <c r="E348" t="s">
        <v>9</v>
      </c>
      <c r="F348" t="s">
        <v>10</v>
      </c>
      <c r="G348" s="5">
        <v>150</v>
      </c>
      <c r="H348">
        <v>3</v>
      </c>
      <c r="I348" s="6">
        <v>0</v>
      </c>
    </row>
    <row r="349" spans="1:9" x14ac:dyDescent="0.35">
      <c r="A349">
        <v>348</v>
      </c>
      <c r="B349" s="4">
        <v>45131</v>
      </c>
      <c r="C349" s="4">
        <v>45183</v>
      </c>
      <c r="D349" s="4">
        <v>45192</v>
      </c>
      <c r="E349" t="s">
        <v>11</v>
      </c>
      <c r="F349" t="s">
        <v>12</v>
      </c>
      <c r="G349" s="5">
        <v>100</v>
      </c>
      <c r="H349">
        <v>9</v>
      </c>
      <c r="I349" s="6">
        <v>0.1</v>
      </c>
    </row>
    <row r="350" spans="1:9" x14ac:dyDescent="0.35">
      <c r="A350">
        <v>349</v>
      </c>
      <c r="B350" s="4">
        <v>45250</v>
      </c>
      <c r="C350" s="4">
        <v>44928</v>
      </c>
      <c r="D350" s="4">
        <v>44936</v>
      </c>
      <c r="E350" t="s">
        <v>11</v>
      </c>
      <c r="F350" t="s">
        <v>14</v>
      </c>
      <c r="G350" s="5">
        <v>200</v>
      </c>
      <c r="H350">
        <v>8</v>
      </c>
      <c r="I350" s="6">
        <v>0.1</v>
      </c>
    </row>
    <row r="351" spans="1:9" x14ac:dyDescent="0.35">
      <c r="A351">
        <v>350</v>
      </c>
      <c r="B351" s="4">
        <v>45163</v>
      </c>
      <c r="C351" s="4">
        <v>45165</v>
      </c>
      <c r="D351" s="4">
        <v>45166</v>
      </c>
      <c r="E351" t="s">
        <v>13</v>
      </c>
      <c r="F351" t="s">
        <v>12</v>
      </c>
      <c r="G351" s="5">
        <v>100</v>
      </c>
      <c r="H351">
        <v>1</v>
      </c>
      <c r="I351" s="6">
        <v>0.15</v>
      </c>
    </row>
    <row r="352" spans="1:9" x14ac:dyDescent="0.35">
      <c r="A352">
        <v>351</v>
      </c>
      <c r="B352" s="4">
        <v>45198</v>
      </c>
      <c r="C352" s="4">
        <v>45214</v>
      </c>
      <c r="D352" s="4">
        <v>45220</v>
      </c>
      <c r="E352" t="s">
        <v>11</v>
      </c>
      <c r="F352" t="s">
        <v>12</v>
      </c>
      <c r="G352" s="5">
        <v>100</v>
      </c>
      <c r="H352">
        <v>6</v>
      </c>
      <c r="I352" s="6">
        <v>0.1</v>
      </c>
    </row>
    <row r="353" spans="1:9" x14ac:dyDescent="0.35">
      <c r="A353">
        <v>352</v>
      </c>
      <c r="B353" s="4">
        <v>44991</v>
      </c>
      <c r="C353" s="4">
        <v>45050</v>
      </c>
      <c r="D353" s="4">
        <v>45051</v>
      </c>
      <c r="E353" t="s">
        <v>11</v>
      </c>
      <c r="F353" t="s">
        <v>14</v>
      </c>
      <c r="G353" s="5">
        <v>200</v>
      </c>
      <c r="H353">
        <v>1</v>
      </c>
      <c r="I353" s="6">
        <v>0.1</v>
      </c>
    </row>
    <row r="354" spans="1:9" x14ac:dyDescent="0.35">
      <c r="A354">
        <v>353</v>
      </c>
      <c r="B354" s="4">
        <v>45165</v>
      </c>
      <c r="C354" s="4">
        <v>45186</v>
      </c>
      <c r="D354" s="4">
        <v>45194</v>
      </c>
      <c r="E354" t="s">
        <v>13</v>
      </c>
      <c r="F354" t="s">
        <v>12</v>
      </c>
      <c r="G354" s="5">
        <v>100</v>
      </c>
      <c r="H354">
        <v>8</v>
      </c>
      <c r="I354" s="6">
        <v>0.15</v>
      </c>
    </row>
    <row r="355" spans="1:9" x14ac:dyDescent="0.35">
      <c r="A355">
        <v>354</v>
      </c>
      <c r="B355" s="4">
        <v>45061</v>
      </c>
      <c r="C355" s="4">
        <v>45077</v>
      </c>
      <c r="D355" s="4">
        <v>45084</v>
      </c>
      <c r="E355" t="s">
        <v>11</v>
      </c>
      <c r="F355" t="s">
        <v>10</v>
      </c>
      <c r="G355" s="5">
        <v>150</v>
      </c>
      <c r="H355">
        <v>7</v>
      </c>
      <c r="I355" s="6">
        <v>0.1</v>
      </c>
    </row>
    <row r="356" spans="1:9" x14ac:dyDescent="0.35">
      <c r="A356">
        <v>355</v>
      </c>
      <c r="B356" s="4">
        <v>45264</v>
      </c>
      <c r="C356" s="4">
        <v>45280</v>
      </c>
      <c r="D356" s="4">
        <v>45285</v>
      </c>
      <c r="E356" t="s">
        <v>11</v>
      </c>
      <c r="F356" t="s">
        <v>10</v>
      </c>
      <c r="G356" s="5">
        <v>150</v>
      </c>
      <c r="H356">
        <v>5</v>
      </c>
      <c r="I356" s="6">
        <v>0.1</v>
      </c>
    </row>
    <row r="357" spans="1:9" x14ac:dyDescent="0.35">
      <c r="A357">
        <v>356</v>
      </c>
      <c r="B357" s="4">
        <v>45050</v>
      </c>
      <c r="C357" s="4">
        <v>45055</v>
      </c>
      <c r="D357" s="4">
        <v>45058</v>
      </c>
      <c r="E357" t="s">
        <v>9</v>
      </c>
      <c r="F357" t="s">
        <v>10</v>
      </c>
      <c r="G357" s="5">
        <v>150</v>
      </c>
      <c r="H357">
        <v>3</v>
      </c>
      <c r="I357" s="6">
        <v>0</v>
      </c>
    </row>
    <row r="358" spans="1:9" x14ac:dyDescent="0.35">
      <c r="A358">
        <v>357</v>
      </c>
      <c r="B358" s="4">
        <v>45058</v>
      </c>
      <c r="C358" s="4">
        <v>45069</v>
      </c>
      <c r="D358" s="4">
        <v>45070</v>
      </c>
      <c r="E358" t="s">
        <v>11</v>
      </c>
      <c r="F358" t="s">
        <v>10</v>
      </c>
      <c r="G358" s="5">
        <v>150</v>
      </c>
      <c r="H358">
        <v>1</v>
      </c>
      <c r="I358" s="6">
        <v>0.1</v>
      </c>
    </row>
    <row r="359" spans="1:9" x14ac:dyDescent="0.35">
      <c r="A359">
        <v>358</v>
      </c>
      <c r="B359" s="4">
        <v>45185</v>
      </c>
      <c r="C359" s="4">
        <v>45217</v>
      </c>
      <c r="D359" s="4">
        <v>45226</v>
      </c>
      <c r="E359" t="s">
        <v>13</v>
      </c>
      <c r="F359" t="s">
        <v>12</v>
      </c>
      <c r="G359" s="5">
        <v>100</v>
      </c>
      <c r="H359">
        <v>9</v>
      </c>
      <c r="I359" s="6">
        <v>0.15</v>
      </c>
    </row>
    <row r="360" spans="1:9" x14ac:dyDescent="0.35">
      <c r="A360">
        <v>359</v>
      </c>
      <c r="B360" s="4">
        <v>45114</v>
      </c>
      <c r="C360" s="4">
        <v>45168</v>
      </c>
      <c r="D360" s="4">
        <v>45173</v>
      </c>
      <c r="E360" t="s">
        <v>11</v>
      </c>
      <c r="F360" t="s">
        <v>14</v>
      </c>
      <c r="G360" s="5">
        <v>200</v>
      </c>
      <c r="H360">
        <v>5</v>
      </c>
      <c r="I360" s="6">
        <v>0.1</v>
      </c>
    </row>
    <row r="361" spans="1:9" x14ac:dyDescent="0.35">
      <c r="A361">
        <v>360</v>
      </c>
      <c r="B361" s="4">
        <v>45172</v>
      </c>
      <c r="C361" s="4">
        <v>45176</v>
      </c>
      <c r="D361" s="4">
        <v>45179</v>
      </c>
      <c r="E361" t="s">
        <v>11</v>
      </c>
      <c r="F361" t="s">
        <v>12</v>
      </c>
      <c r="G361" s="5">
        <v>100</v>
      </c>
      <c r="H361">
        <v>3</v>
      </c>
      <c r="I361" s="6">
        <v>0.1</v>
      </c>
    </row>
    <row r="362" spans="1:9" x14ac:dyDescent="0.35">
      <c r="A362">
        <v>361</v>
      </c>
      <c r="B362" s="4">
        <v>45126</v>
      </c>
      <c r="C362" s="4">
        <v>45129</v>
      </c>
      <c r="D362" s="4">
        <v>45137</v>
      </c>
      <c r="E362" t="s">
        <v>9</v>
      </c>
      <c r="F362" t="s">
        <v>14</v>
      </c>
      <c r="G362" s="5">
        <v>200</v>
      </c>
      <c r="H362">
        <v>8</v>
      </c>
      <c r="I362" s="6">
        <v>0</v>
      </c>
    </row>
    <row r="363" spans="1:9" x14ac:dyDescent="0.35">
      <c r="A363">
        <v>362</v>
      </c>
      <c r="B363" s="4">
        <v>45117</v>
      </c>
      <c r="C363" s="4">
        <v>45169</v>
      </c>
      <c r="D363" s="4">
        <v>45172</v>
      </c>
      <c r="E363" t="s">
        <v>11</v>
      </c>
      <c r="F363" t="s">
        <v>12</v>
      </c>
      <c r="G363" s="5">
        <v>100</v>
      </c>
      <c r="H363">
        <v>3</v>
      </c>
      <c r="I363" s="6">
        <v>0.1</v>
      </c>
    </row>
    <row r="364" spans="1:9" x14ac:dyDescent="0.35">
      <c r="A364">
        <v>363</v>
      </c>
      <c r="B364" s="4">
        <v>45061</v>
      </c>
      <c r="C364" s="4">
        <v>45066</v>
      </c>
      <c r="D364" s="4">
        <v>45068</v>
      </c>
      <c r="E364" t="s">
        <v>9</v>
      </c>
      <c r="F364" t="s">
        <v>14</v>
      </c>
      <c r="G364" s="5">
        <v>200</v>
      </c>
      <c r="H364">
        <v>2</v>
      </c>
      <c r="I364" s="6">
        <v>0</v>
      </c>
    </row>
    <row r="365" spans="1:9" x14ac:dyDescent="0.35">
      <c r="A365">
        <v>364</v>
      </c>
      <c r="B365" s="4">
        <v>45156</v>
      </c>
      <c r="C365" s="4">
        <v>45178</v>
      </c>
      <c r="D365" s="4">
        <v>45181</v>
      </c>
      <c r="E365" t="s">
        <v>9</v>
      </c>
      <c r="F365" t="s">
        <v>14</v>
      </c>
      <c r="G365" s="5">
        <v>200</v>
      </c>
      <c r="H365">
        <v>3</v>
      </c>
      <c r="I365" s="6">
        <v>0</v>
      </c>
    </row>
    <row r="366" spans="1:9" x14ac:dyDescent="0.35">
      <c r="A366">
        <v>365</v>
      </c>
      <c r="B366" s="4">
        <v>44963</v>
      </c>
      <c r="C366" s="4">
        <v>45007</v>
      </c>
      <c r="D366" s="4">
        <v>45008</v>
      </c>
      <c r="E366" t="s">
        <v>9</v>
      </c>
      <c r="F366" t="s">
        <v>14</v>
      </c>
      <c r="G366" s="5">
        <v>200</v>
      </c>
      <c r="H366">
        <v>1</v>
      </c>
      <c r="I366" s="6">
        <v>0</v>
      </c>
    </row>
    <row r="367" spans="1:9" x14ac:dyDescent="0.35">
      <c r="A367">
        <v>366</v>
      </c>
      <c r="B367" s="4">
        <v>45193</v>
      </c>
      <c r="C367" s="4">
        <v>45199</v>
      </c>
      <c r="D367" s="4">
        <v>45203</v>
      </c>
      <c r="E367" t="s">
        <v>13</v>
      </c>
      <c r="F367" t="s">
        <v>10</v>
      </c>
      <c r="G367" s="5">
        <v>150</v>
      </c>
      <c r="H367">
        <v>4</v>
      </c>
      <c r="I367" s="6">
        <v>0.15</v>
      </c>
    </row>
    <row r="368" spans="1:9" x14ac:dyDescent="0.35">
      <c r="A368">
        <v>367</v>
      </c>
      <c r="B368" s="4">
        <v>45275</v>
      </c>
      <c r="C368" s="4">
        <v>45285</v>
      </c>
      <c r="D368" s="4">
        <v>45290</v>
      </c>
      <c r="E368" t="s">
        <v>9</v>
      </c>
      <c r="F368" t="s">
        <v>12</v>
      </c>
      <c r="G368" s="5">
        <v>100</v>
      </c>
      <c r="H368">
        <v>5</v>
      </c>
      <c r="I368" s="6">
        <v>0</v>
      </c>
    </row>
    <row r="369" spans="1:9" x14ac:dyDescent="0.35">
      <c r="A369">
        <v>368</v>
      </c>
      <c r="B369" s="4">
        <v>45181</v>
      </c>
      <c r="C369" s="4">
        <v>45217</v>
      </c>
      <c r="D369" s="4">
        <v>45218</v>
      </c>
      <c r="E369" t="s">
        <v>11</v>
      </c>
      <c r="F369" t="s">
        <v>10</v>
      </c>
      <c r="G369" s="5">
        <v>150</v>
      </c>
      <c r="H369">
        <v>1</v>
      </c>
      <c r="I369" s="6">
        <v>0.1</v>
      </c>
    </row>
    <row r="370" spans="1:9" x14ac:dyDescent="0.35">
      <c r="A370">
        <v>369</v>
      </c>
      <c r="B370" s="4">
        <v>45182</v>
      </c>
      <c r="C370" s="4">
        <v>45209</v>
      </c>
      <c r="D370" s="4">
        <v>45212</v>
      </c>
      <c r="E370" t="s">
        <v>9</v>
      </c>
      <c r="F370" t="s">
        <v>14</v>
      </c>
      <c r="G370" s="5">
        <v>200</v>
      </c>
      <c r="H370">
        <v>3</v>
      </c>
      <c r="I370" s="6">
        <v>0</v>
      </c>
    </row>
    <row r="371" spans="1:9" x14ac:dyDescent="0.35">
      <c r="A371">
        <v>370</v>
      </c>
      <c r="B371" s="4">
        <v>45017</v>
      </c>
      <c r="C371" s="4">
        <v>45032</v>
      </c>
      <c r="D371" s="4">
        <v>45041</v>
      </c>
      <c r="E371" t="s">
        <v>11</v>
      </c>
      <c r="F371" t="s">
        <v>12</v>
      </c>
      <c r="G371" s="5">
        <v>100</v>
      </c>
      <c r="H371">
        <v>9</v>
      </c>
      <c r="I371" s="6">
        <v>0.1</v>
      </c>
    </row>
    <row r="372" spans="1:9" x14ac:dyDescent="0.35">
      <c r="A372">
        <v>371</v>
      </c>
      <c r="B372" s="4">
        <v>45043</v>
      </c>
      <c r="C372" s="4">
        <v>45057</v>
      </c>
      <c r="D372" s="4">
        <v>45066</v>
      </c>
      <c r="E372" t="s">
        <v>11</v>
      </c>
      <c r="F372" t="s">
        <v>12</v>
      </c>
      <c r="G372" s="5">
        <v>100</v>
      </c>
      <c r="H372">
        <v>9</v>
      </c>
      <c r="I372" s="6">
        <v>0.1</v>
      </c>
    </row>
    <row r="373" spans="1:9" x14ac:dyDescent="0.35">
      <c r="A373">
        <v>372</v>
      </c>
      <c r="B373" s="4">
        <v>45107</v>
      </c>
      <c r="C373" s="4">
        <v>45158</v>
      </c>
      <c r="D373" s="4">
        <v>45166</v>
      </c>
      <c r="E373" t="s">
        <v>13</v>
      </c>
      <c r="F373" t="s">
        <v>14</v>
      </c>
      <c r="G373" s="5">
        <v>200</v>
      </c>
      <c r="H373">
        <v>8</v>
      </c>
      <c r="I373" s="6">
        <v>0.15</v>
      </c>
    </row>
    <row r="374" spans="1:9" x14ac:dyDescent="0.35">
      <c r="A374">
        <v>373</v>
      </c>
      <c r="B374" s="4">
        <v>45109</v>
      </c>
      <c r="C374" s="4">
        <v>45146</v>
      </c>
      <c r="D374" s="4">
        <v>45151</v>
      </c>
      <c r="E374" t="s">
        <v>11</v>
      </c>
      <c r="F374" t="s">
        <v>12</v>
      </c>
      <c r="G374" s="5">
        <v>100</v>
      </c>
      <c r="H374">
        <v>5</v>
      </c>
      <c r="I374" s="6">
        <v>0.1</v>
      </c>
    </row>
    <row r="375" spans="1:9" x14ac:dyDescent="0.35">
      <c r="A375">
        <v>374</v>
      </c>
      <c r="B375" s="4">
        <v>45172</v>
      </c>
      <c r="C375" s="4">
        <v>45179</v>
      </c>
      <c r="D375" s="4">
        <v>45187</v>
      </c>
      <c r="E375" t="s">
        <v>9</v>
      </c>
      <c r="F375" t="s">
        <v>10</v>
      </c>
      <c r="G375" s="5">
        <v>150</v>
      </c>
      <c r="H375">
        <v>8</v>
      </c>
      <c r="I375" s="6">
        <v>0</v>
      </c>
    </row>
    <row r="376" spans="1:9" x14ac:dyDescent="0.35">
      <c r="A376">
        <v>375</v>
      </c>
      <c r="B376" s="4">
        <v>45252</v>
      </c>
      <c r="C376" s="4">
        <v>44944</v>
      </c>
      <c r="D376" s="4">
        <v>44948</v>
      </c>
      <c r="E376" t="s">
        <v>9</v>
      </c>
      <c r="F376" t="s">
        <v>12</v>
      </c>
      <c r="G376" s="5">
        <v>100</v>
      </c>
      <c r="H376">
        <v>4</v>
      </c>
      <c r="I376" s="6">
        <v>0</v>
      </c>
    </row>
    <row r="377" spans="1:9" x14ac:dyDescent="0.35">
      <c r="A377">
        <v>376</v>
      </c>
      <c r="B377" s="4">
        <v>45059</v>
      </c>
      <c r="C377" s="4">
        <v>45086</v>
      </c>
      <c r="D377" s="4">
        <v>45092</v>
      </c>
      <c r="E377" t="s">
        <v>11</v>
      </c>
      <c r="F377" t="s">
        <v>12</v>
      </c>
      <c r="G377" s="5">
        <v>100</v>
      </c>
      <c r="H377">
        <v>6</v>
      </c>
      <c r="I377" s="6">
        <v>0.1</v>
      </c>
    </row>
    <row r="378" spans="1:9" x14ac:dyDescent="0.35">
      <c r="A378">
        <v>377</v>
      </c>
      <c r="B378" s="4">
        <v>44970</v>
      </c>
      <c r="C378" s="4">
        <v>45010</v>
      </c>
      <c r="D378" s="4">
        <v>45011</v>
      </c>
      <c r="E378" t="s">
        <v>13</v>
      </c>
      <c r="F378" t="s">
        <v>10</v>
      </c>
      <c r="G378" s="5">
        <v>150</v>
      </c>
      <c r="H378">
        <v>1</v>
      </c>
      <c r="I378" s="6">
        <v>0.15</v>
      </c>
    </row>
    <row r="379" spans="1:9" x14ac:dyDescent="0.35">
      <c r="A379">
        <v>378</v>
      </c>
      <c r="B379" s="4">
        <v>45262</v>
      </c>
      <c r="C379" s="4">
        <v>44931</v>
      </c>
      <c r="D379" s="4">
        <v>44938</v>
      </c>
      <c r="E379" t="s">
        <v>11</v>
      </c>
      <c r="F379" t="s">
        <v>12</v>
      </c>
      <c r="G379" s="5">
        <v>100</v>
      </c>
      <c r="H379">
        <v>7</v>
      </c>
      <c r="I379" s="6">
        <v>0.1</v>
      </c>
    </row>
    <row r="380" spans="1:9" x14ac:dyDescent="0.35">
      <c r="A380">
        <v>379</v>
      </c>
      <c r="B380" s="4">
        <v>45257</v>
      </c>
      <c r="C380" s="4">
        <v>44929</v>
      </c>
      <c r="D380" s="4">
        <v>44938</v>
      </c>
      <c r="E380" t="s">
        <v>9</v>
      </c>
      <c r="F380" t="s">
        <v>14</v>
      </c>
      <c r="G380" s="5">
        <v>200</v>
      </c>
      <c r="H380">
        <v>9</v>
      </c>
      <c r="I380" s="6">
        <v>0</v>
      </c>
    </row>
    <row r="381" spans="1:9" x14ac:dyDescent="0.35">
      <c r="A381">
        <v>380</v>
      </c>
      <c r="B381" s="4">
        <v>45259</v>
      </c>
      <c r="C381" s="4">
        <v>44941</v>
      </c>
      <c r="D381" s="4">
        <v>44943</v>
      </c>
      <c r="E381" t="s">
        <v>9</v>
      </c>
      <c r="F381" t="s">
        <v>10</v>
      </c>
      <c r="G381" s="5">
        <v>150</v>
      </c>
      <c r="H381">
        <v>2</v>
      </c>
      <c r="I381" s="6">
        <v>0</v>
      </c>
    </row>
    <row r="382" spans="1:9" x14ac:dyDescent="0.35">
      <c r="A382">
        <v>381</v>
      </c>
      <c r="B382" s="4">
        <v>45255</v>
      </c>
      <c r="C382" s="4">
        <v>44943</v>
      </c>
      <c r="D382" s="4">
        <v>44952</v>
      </c>
      <c r="E382" t="s">
        <v>9</v>
      </c>
      <c r="F382" t="s">
        <v>14</v>
      </c>
      <c r="G382" s="5">
        <v>200</v>
      </c>
      <c r="H382">
        <v>9</v>
      </c>
      <c r="I382" s="6">
        <v>0</v>
      </c>
    </row>
    <row r="383" spans="1:9" x14ac:dyDescent="0.35">
      <c r="A383">
        <v>382</v>
      </c>
      <c r="B383" s="4">
        <v>45214</v>
      </c>
      <c r="C383" s="4">
        <v>45251</v>
      </c>
      <c r="D383" s="4">
        <v>45257</v>
      </c>
      <c r="E383" t="s">
        <v>11</v>
      </c>
      <c r="F383" t="s">
        <v>12</v>
      </c>
      <c r="G383" s="5">
        <v>100</v>
      </c>
      <c r="H383">
        <v>6</v>
      </c>
      <c r="I383" s="6">
        <v>0.1</v>
      </c>
    </row>
    <row r="384" spans="1:9" x14ac:dyDescent="0.35">
      <c r="A384">
        <v>383</v>
      </c>
      <c r="B384" s="4">
        <v>45207</v>
      </c>
      <c r="C384" s="4">
        <v>45222</v>
      </c>
      <c r="D384" s="4">
        <v>45227</v>
      </c>
      <c r="E384" t="s">
        <v>9</v>
      </c>
      <c r="F384" t="s">
        <v>14</v>
      </c>
      <c r="G384" s="5">
        <v>200</v>
      </c>
      <c r="H384">
        <v>5</v>
      </c>
      <c r="I384" s="6">
        <v>0</v>
      </c>
    </row>
    <row r="385" spans="1:9" x14ac:dyDescent="0.35">
      <c r="A385">
        <v>384</v>
      </c>
      <c r="B385" s="4">
        <v>45194</v>
      </c>
      <c r="C385" s="4">
        <v>45219</v>
      </c>
      <c r="D385" s="4">
        <v>45221</v>
      </c>
      <c r="E385" t="s">
        <v>9</v>
      </c>
      <c r="F385" t="s">
        <v>10</v>
      </c>
      <c r="G385" s="5">
        <v>150</v>
      </c>
      <c r="H385">
        <v>2</v>
      </c>
      <c r="I385" s="6">
        <v>0</v>
      </c>
    </row>
    <row r="386" spans="1:9" x14ac:dyDescent="0.35">
      <c r="A386">
        <v>385</v>
      </c>
      <c r="B386" s="4">
        <v>45284</v>
      </c>
      <c r="C386" s="4">
        <v>44945</v>
      </c>
      <c r="D386" s="4">
        <v>44954</v>
      </c>
      <c r="E386" t="s">
        <v>11</v>
      </c>
      <c r="F386" t="s">
        <v>14</v>
      </c>
      <c r="G386" s="5">
        <v>200</v>
      </c>
      <c r="H386">
        <v>9</v>
      </c>
      <c r="I386" s="6">
        <v>0.1</v>
      </c>
    </row>
    <row r="387" spans="1:9" x14ac:dyDescent="0.35">
      <c r="A387">
        <v>386</v>
      </c>
      <c r="B387" s="4">
        <v>45191</v>
      </c>
      <c r="C387" s="4">
        <v>45224</v>
      </c>
      <c r="D387" s="4">
        <v>45228</v>
      </c>
      <c r="E387" t="s">
        <v>13</v>
      </c>
      <c r="F387" t="s">
        <v>14</v>
      </c>
      <c r="G387" s="5">
        <v>200</v>
      </c>
      <c r="H387">
        <v>4</v>
      </c>
      <c r="I387" s="6">
        <v>0.15</v>
      </c>
    </row>
    <row r="388" spans="1:9" x14ac:dyDescent="0.35">
      <c r="A388">
        <v>387</v>
      </c>
      <c r="B388" s="4">
        <v>45059</v>
      </c>
      <c r="C388" s="4">
        <v>45085</v>
      </c>
      <c r="D388" s="4">
        <v>45088</v>
      </c>
      <c r="E388" t="s">
        <v>9</v>
      </c>
      <c r="F388" t="s">
        <v>14</v>
      </c>
      <c r="G388" s="5">
        <v>200</v>
      </c>
      <c r="H388">
        <v>3</v>
      </c>
      <c r="I388" s="6">
        <v>0</v>
      </c>
    </row>
    <row r="389" spans="1:9" x14ac:dyDescent="0.35">
      <c r="A389">
        <v>388</v>
      </c>
      <c r="B389" s="4">
        <v>45262</v>
      </c>
      <c r="C389" s="4">
        <v>45280</v>
      </c>
      <c r="D389" s="4">
        <v>45289</v>
      </c>
      <c r="E389" t="s">
        <v>11</v>
      </c>
      <c r="F389" t="s">
        <v>10</v>
      </c>
      <c r="G389" s="5">
        <v>150</v>
      </c>
      <c r="H389">
        <v>9</v>
      </c>
      <c r="I389" s="6">
        <v>0.1</v>
      </c>
    </row>
    <row r="390" spans="1:9" x14ac:dyDescent="0.35">
      <c r="A390">
        <v>389</v>
      </c>
      <c r="B390" s="4">
        <v>44976</v>
      </c>
      <c r="C390" s="4">
        <v>45019</v>
      </c>
      <c r="D390" s="4">
        <v>45022</v>
      </c>
      <c r="E390" t="s">
        <v>11</v>
      </c>
      <c r="F390" t="s">
        <v>12</v>
      </c>
      <c r="G390" s="5">
        <v>100</v>
      </c>
      <c r="H390">
        <v>3</v>
      </c>
      <c r="I390" s="6">
        <v>0.1</v>
      </c>
    </row>
    <row r="391" spans="1:9" x14ac:dyDescent="0.35">
      <c r="A391">
        <v>390</v>
      </c>
      <c r="B391" s="4">
        <v>44939</v>
      </c>
      <c r="C391" s="4">
        <v>44984</v>
      </c>
      <c r="D391" s="4" t="s">
        <v>15</v>
      </c>
      <c r="E391" t="s">
        <v>11</v>
      </c>
      <c r="F391" t="s">
        <v>12</v>
      </c>
      <c r="G391" s="5">
        <v>100</v>
      </c>
      <c r="H391">
        <v>2</v>
      </c>
      <c r="I391" s="6">
        <v>0.1</v>
      </c>
    </row>
    <row r="392" spans="1:9" x14ac:dyDescent="0.35">
      <c r="A392">
        <v>391</v>
      </c>
      <c r="B392" s="4">
        <v>44936</v>
      </c>
      <c r="C392" s="4">
        <v>44937</v>
      </c>
      <c r="D392" s="4">
        <v>44941</v>
      </c>
      <c r="E392" t="s">
        <v>13</v>
      </c>
      <c r="F392" t="s">
        <v>12</v>
      </c>
      <c r="G392" s="5">
        <v>100</v>
      </c>
      <c r="H392">
        <v>4</v>
      </c>
      <c r="I392" s="6">
        <v>0.15</v>
      </c>
    </row>
    <row r="393" spans="1:9" x14ac:dyDescent="0.35">
      <c r="A393">
        <v>392</v>
      </c>
      <c r="B393" s="4">
        <v>45223</v>
      </c>
      <c r="C393" s="4">
        <v>45251</v>
      </c>
      <c r="D393" s="4">
        <v>45253</v>
      </c>
      <c r="E393" t="s">
        <v>11</v>
      </c>
      <c r="F393" t="s">
        <v>10</v>
      </c>
      <c r="G393" s="5">
        <v>150</v>
      </c>
      <c r="H393">
        <v>2</v>
      </c>
      <c r="I393" s="6">
        <v>0.1</v>
      </c>
    </row>
    <row r="394" spans="1:9" x14ac:dyDescent="0.35">
      <c r="A394">
        <v>393</v>
      </c>
      <c r="B394" s="4">
        <v>45022</v>
      </c>
      <c r="C394" s="4">
        <v>45079</v>
      </c>
      <c r="D394" s="4">
        <v>45084</v>
      </c>
      <c r="E394" t="s">
        <v>11</v>
      </c>
      <c r="F394" t="s">
        <v>12</v>
      </c>
      <c r="G394" s="5">
        <v>100</v>
      </c>
      <c r="H394">
        <v>5</v>
      </c>
      <c r="I394" s="6">
        <v>0.1</v>
      </c>
    </row>
    <row r="395" spans="1:9" x14ac:dyDescent="0.35">
      <c r="A395">
        <v>394</v>
      </c>
      <c r="B395" s="4">
        <v>45048</v>
      </c>
      <c r="C395" s="4">
        <v>45059</v>
      </c>
      <c r="D395" s="4">
        <v>45063</v>
      </c>
      <c r="E395" t="s">
        <v>9</v>
      </c>
      <c r="F395" t="s">
        <v>14</v>
      </c>
      <c r="G395" s="5">
        <v>200</v>
      </c>
      <c r="H395">
        <v>4</v>
      </c>
      <c r="I395" s="6">
        <v>0</v>
      </c>
    </row>
    <row r="396" spans="1:9" x14ac:dyDescent="0.35">
      <c r="A396">
        <v>395</v>
      </c>
      <c r="B396" s="4">
        <v>45148</v>
      </c>
      <c r="C396" s="4">
        <v>45157</v>
      </c>
      <c r="D396" s="4">
        <v>45166</v>
      </c>
      <c r="E396" t="s">
        <v>11</v>
      </c>
      <c r="F396" t="s">
        <v>10</v>
      </c>
      <c r="G396" s="5">
        <v>150</v>
      </c>
      <c r="H396">
        <v>9</v>
      </c>
      <c r="I396" s="6">
        <v>0.1</v>
      </c>
    </row>
    <row r="397" spans="1:9" x14ac:dyDescent="0.35">
      <c r="A397">
        <v>396</v>
      </c>
      <c r="B397" s="4">
        <v>45254</v>
      </c>
      <c r="C397" s="4">
        <v>45286</v>
      </c>
      <c r="D397" s="4">
        <v>45287</v>
      </c>
      <c r="E397" t="s">
        <v>9</v>
      </c>
      <c r="F397" t="s">
        <v>12</v>
      </c>
      <c r="G397" s="5">
        <v>100</v>
      </c>
      <c r="H397">
        <v>1</v>
      </c>
      <c r="I397" s="6">
        <v>0</v>
      </c>
    </row>
    <row r="398" spans="1:9" x14ac:dyDescent="0.35">
      <c r="A398">
        <v>397</v>
      </c>
      <c r="B398" s="4">
        <v>44964</v>
      </c>
      <c r="C398" s="4">
        <v>44990</v>
      </c>
      <c r="D398" s="4">
        <v>44997</v>
      </c>
      <c r="E398" t="s">
        <v>13</v>
      </c>
      <c r="F398" t="s">
        <v>14</v>
      </c>
      <c r="G398" s="5">
        <v>200</v>
      </c>
      <c r="H398">
        <v>7</v>
      </c>
      <c r="I398" s="6">
        <v>0.15</v>
      </c>
    </row>
    <row r="399" spans="1:9" x14ac:dyDescent="0.35">
      <c r="A399">
        <v>398</v>
      </c>
      <c r="B399" s="4">
        <v>45108</v>
      </c>
      <c r="C399" s="4">
        <v>45126</v>
      </c>
      <c r="D399" s="4">
        <v>45132</v>
      </c>
      <c r="E399" t="s">
        <v>9</v>
      </c>
      <c r="F399" t="s">
        <v>14</v>
      </c>
      <c r="G399" s="5">
        <v>200</v>
      </c>
      <c r="H399">
        <v>6</v>
      </c>
      <c r="I399" s="6">
        <v>0</v>
      </c>
    </row>
    <row r="400" spans="1:9" x14ac:dyDescent="0.35">
      <c r="A400">
        <v>399</v>
      </c>
      <c r="B400" s="4">
        <v>45161</v>
      </c>
      <c r="C400" s="4">
        <v>45174</v>
      </c>
      <c r="D400" s="4">
        <v>45177</v>
      </c>
      <c r="E400" t="s">
        <v>13</v>
      </c>
      <c r="F400" t="s">
        <v>14</v>
      </c>
      <c r="G400" s="5">
        <v>200</v>
      </c>
      <c r="H400">
        <v>3</v>
      </c>
      <c r="I400" s="6">
        <v>0.15</v>
      </c>
    </row>
    <row r="401" spans="1:9" x14ac:dyDescent="0.35">
      <c r="A401">
        <v>400</v>
      </c>
      <c r="B401" s="4">
        <v>44979</v>
      </c>
      <c r="C401" s="4">
        <v>45036</v>
      </c>
      <c r="D401" s="4">
        <v>45037</v>
      </c>
      <c r="E401" t="s">
        <v>13</v>
      </c>
      <c r="F401" t="s">
        <v>10</v>
      </c>
      <c r="G401" s="5">
        <v>150</v>
      </c>
      <c r="H401">
        <v>1</v>
      </c>
      <c r="I401" s="6">
        <v>0.15</v>
      </c>
    </row>
    <row r="402" spans="1:9" x14ac:dyDescent="0.35">
      <c r="A402">
        <v>401</v>
      </c>
      <c r="B402" s="4">
        <v>44951</v>
      </c>
      <c r="C402" s="4">
        <v>44969</v>
      </c>
      <c r="D402" s="4">
        <v>44976</v>
      </c>
      <c r="E402" t="s">
        <v>13</v>
      </c>
      <c r="F402" t="s">
        <v>12</v>
      </c>
      <c r="G402" s="5">
        <v>100</v>
      </c>
      <c r="H402">
        <v>7</v>
      </c>
      <c r="I402" s="6">
        <v>0.15</v>
      </c>
    </row>
    <row r="403" spans="1:9" x14ac:dyDescent="0.35">
      <c r="A403">
        <v>402</v>
      </c>
      <c r="B403" s="4">
        <v>45257</v>
      </c>
      <c r="C403" s="4">
        <v>44938</v>
      </c>
      <c r="D403" s="4">
        <v>44946</v>
      </c>
      <c r="E403" t="s">
        <v>13</v>
      </c>
      <c r="F403" t="s">
        <v>14</v>
      </c>
      <c r="G403" s="5">
        <v>200</v>
      </c>
      <c r="H403">
        <v>8</v>
      </c>
      <c r="I403" s="6">
        <v>0.15</v>
      </c>
    </row>
    <row r="404" spans="1:9" x14ac:dyDescent="0.35">
      <c r="A404">
        <v>403</v>
      </c>
      <c r="B404" s="4">
        <v>45166</v>
      </c>
      <c r="C404" s="4">
        <v>45200</v>
      </c>
      <c r="D404" s="4">
        <v>45201</v>
      </c>
      <c r="E404" t="s">
        <v>11</v>
      </c>
      <c r="F404" t="s">
        <v>12</v>
      </c>
      <c r="G404" s="5">
        <v>100</v>
      </c>
      <c r="H404">
        <v>1</v>
      </c>
      <c r="I404" s="6">
        <v>0.1</v>
      </c>
    </row>
    <row r="405" spans="1:9" x14ac:dyDescent="0.35">
      <c r="A405">
        <v>404</v>
      </c>
      <c r="B405" s="4">
        <v>45164</v>
      </c>
      <c r="C405" s="4">
        <v>45168</v>
      </c>
      <c r="D405" s="4">
        <v>45173</v>
      </c>
      <c r="E405" t="s">
        <v>9</v>
      </c>
      <c r="F405" t="s">
        <v>14</v>
      </c>
      <c r="G405" s="5">
        <v>200</v>
      </c>
      <c r="H405">
        <v>5</v>
      </c>
      <c r="I405" s="6">
        <v>0</v>
      </c>
    </row>
    <row r="406" spans="1:9" x14ac:dyDescent="0.35">
      <c r="A406">
        <v>405</v>
      </c>
      <c r="B406" s="4">
        <v>45104</v>
      </c>
      <c r="C406" s="4">
        <v>45124</v>
      </c>
      <c r="D406" s="4">
        <v>45133</v>
      </c>
      <c r="E406" t="s">
        <v>11</v>
      </c>
      <c r="F406" t="s">
        <v>12</v>
      </c>
      <c r="G406" s="5">
        <v>100</v>
      </c>
      <c r="H406">
        <v>9</v>
      </c>
      <c r="I406" s="6">
        <v>0.1</v>
      </c>
    </row>
    <row r="407" spans="1:9" x14ac:dyDescent="0.35">
      <c r="A407">
        <v>406</v>
      </c>
      <c r="B407" s="4">
        <v>45106</v>
      </c>
      <c r="C407" s="4">
        <v>45144</v>
      </c>
      <c r="D407" s="4">
        <v>45145</v>
      </c>
      <c r="E407" t="s">
        <v>9</v>
      </c>
      <c r="F407" t="s">
        <v>12</v>
      </c>
      <c r="G407" s="5">
        <v>100</v>
      </c>
      <c r="H407">
        <v>1</v>
      </c>
      <c r="I407" s="6">
        <v>0</v>
      </c>
    </row>
    <row r="408" spans="1:9" x14ac:dyDescent="0.35">
      <c r="A408">
        <v>407</v>
      </c>
      <c r="B408" s="4">
        <v>45049</v>
      </c>
      <c r="C408" s="4">
        <v>45060</v>
      </c>
      <c r="D408" s="4">
        <v>45067</v>
      </c>
      <c r="E408" t="s">
        <v>13</v>
      </c>
      <c r="F408" t="s">
        <v>12</v>
      </c>
      <c r="G408" s="5">
        <v>100</v>
      </c>
      <c r="H408">
        <v>7</v>
      </c>
      <c r="I408" s="6">
        <v>0.15</v>
      </c>
    </row>
    <row r="409" spans="1:9" x14ac:dyDescent="0.35">
      <c r="A409">
        <v>408</v>
      </c>
      <c r="B409" s="4">
        <v>45204</v>
      </c>
      <c r="C409" s="4">
        <v>45216</v>
      </c>
      <c r="D409" s="4">
        <v>45217</v>
      </c>
      <c r="E409" t="s">
        <v>13</v>
      </c>
      <c r="F409" t="s">
        <v>14</v>
      </c>
      <c r="G409" s="5">
        <v>200</v>
      </c>
      <c r="H409">
        <v>1</v>
      </c>
      <c r="I409" s="6">
        <v>0.15</v>
      </c>
    </row>
    <row r="410" spans="1:9" x14ac:dyDescent="0.35">
      <c r="A410">
        <v>409</v>
      </c>
      <c r="B410" s="4">
        <v>45197</v>
      </c>
      <c r="C410" s="4">
        <v>45201</v>
      </c>
      <c r="D410" s="4">
        <v>45206</v>
      </c>
      <c r="E410" t="s">
        <v>11</v>
      </c>
      <c r="F410" t="s">
        <v>12</v>
      </c>
      <c r="G410" s="5">
        <v>100</v>
      </c>
      <c r="H410">
        <v>5</v>
      </c>
      <c r="I410" s="6">
        <v>0.1</v>
      </c>
    </row>
    <row r="411" spans="1:9" x14ac:dyDescent="0.35">
      <c r="A411">
        <v>410</v>
      </c>
      <c r="B411" s="4">
        <v>44973</v>
      </c>
      <c r="C411" s="4">
        <v>45011</v>
      </c>
      <c r="D411" s="4">
        <v>45017</v>
      </c>
      <c r="E411" t="s">
        <v>9</v>
      </c>
      <c r="F411" t="s">
        <v>14</v>
      </c>
      <c r="G411" s="5">
        <v>200</v>
      </c>
      <c r="H411">
        <v>6</v>
      </c>
      <c r="I411" s="6">
        <v>0</v>
      </c>
    </row>
    <row r="412" spans="1:9" x14ac:dyDescent="0.35">
      <c r="A412">
        <v>411</v>
      </c>
      <c r="B412" s="4">
        <v>45149</v>
      </c>
      <c r="C412" s="4">
        <v>45173</v>
      </c>
      <c r="D412" s="4">
        <v>45176</v>
      </c>
      <c r="E412" t="s">
        <v>9</v>
      </c>
      <c r="F412" t="s">
        <v>14</v>
      </c>
      <c r="G412" s="5">
        <v>200</v>
      </c>
      <c r="H412">
        <v>3</v>
      </c>
      <c r="I412" s="6">
        <v>0</v>
      </c>
    </row>
    <row r="413" spans="1:9" x14ac:dyDescent="0.35">
      <c r="A413">
        <v>412</v>
      </c>
      <c r="B413" s="4">
        <v>45213</v>
      </c>
      <c r="C413" s="4">
        <v>45245</v>
      </c>
      <c r="D413" s="4">
        <v>45249</v>
      </c>
      <c r="E413" t="s">
        <v>9</v>
      </c>
      <c r="F413" t="s">
        <v>14</v>
      </c>
      <c r="G413" s="5">
        <v>200</v>
      </c>
      <c r="H413">
        <v>4</v>
      </c>
      <c r="I413" s="6">
        <v>0</v>
      </c>
    </row>
    <row r="414" spans="1:9" x14ac:dyDescent="0.35">
      <c r="A414">
        <v>413</v>
      </c>
      <c r="B414" s="4">
        <v>45016</v>
      </c>
      <c r="C414" s="4">
        <v>45063</v>
      </c>
      <c r="D414" s="4">
        <v>45066</v>
      </c>
      <c r="E414" t="s">
        <v>13</v>
      </c>
      <c r="F414" t="s">
        <v>14</v>
      </c>
      <c r="G414" s="5">
        <v>200</v>
      </c>
      <c r="H414">
        <v>3</v>
      </c>
      <c r="I414" s="6">
        <v>0.15</v>
      </c>
    </row>
    <row r="415" spans="1:9" x14ac:dyDescent="0.35">
      <c r="A415">
        <v>414</v>
      </c>
      <c r="B415" s="4">
        <v>45165</v>
      </c>
      <c r="C415" s="4">
        <v>45205</v>
      </c>
      <c r="D415" s="4">
        <v>45209</v>
      </c>
      <c r="E415" t="s">
        <v>13</v>
      </c>
      <c r="F415" t="s">
        <v>14</v>
      </c>
      <c r="G415" s="5">
        <v>200</v>
      </c>
      <c r="H415">
        <v>4</v>
      </c>
      <c r="I415" s="6">
        <v>0.15</v>
      </c>
    </row>
    <row r="416" spans="1:9" x14ac:dyDescent="0.35">
      <c r="A416">
        <v>415</v>
      </c>
      <c r="B416" s="4">
        <v>45047</v>
      </c>
      <c r="C416" s="4">
        <v>45106</v>
      </c>
      <c r="D416" s="4">
        <v>45107</v>
      </c>
      <c r="E416" t="s">
        <v>9</v>
      </c>
      <c r="F416" t="s">
        <v>14</v>
      </c>
      <c r="G416" s="5">
        <v>200</v>
      </c>
      <c r="H416">
        <v>1</v>
      </c>
      <c r="I416" s="6">
        <v>0</v>
      </c>
    </row>
    <row r="417" spans="1:9" x14ac:dyDescent="0.35">
      <c r="A417">
        <v>416</v>
      </c>
      <c r="B417" s="4">
        <v>45002</v>
      </c>
      <c r="C417" s="4">
        <v>45045</v>
      </c>
      <c r="D417" s="4">
        <v>45051</v>
      </c>
      <c r="E417" t="s">
        <v>9</v>
      </c>
      <c r="F417" t="s">
        <v>12</v>
      </c>
      <c r="G417" s="5">
        <v>100</v>
      </c>
      <c r="H417">
        <v>6</v>
      </c>
      <c r="I417" s="6">
        <v>0</v>
      </c>
    </row>
    <row r="418" spans="1:9" x14ac:dyDescent="0.35">
      <c r="A418">
        <v>417</v>
      </c>
      <c r="B418" s="4">
        <v>44952</v>
      </c>
      <c r="C418" s="4">
        <v>44983</v>
      </c>
      <c r="D418" s="4">
        <v>44991</v>
      </c>
      <c r="E418" t="s">
        <v>13</v>
      </c>
      <c r="F418" t="s">
        <v>14</v>
      </c>
      <c r="G418" s="5">
        <v>200</v>
      </c>
      <c r="H418">
        <v>9</v>
      </c>
      <c r="I418" s="6">
        <v>0.15</v>
      </c>
    </row>
    <row r="419" spans="1:9" x14ac:dyDescent="0.35">
      <c r="A419">
        <v>418</v>
      </c>
      <c r="B419" s="4">
        <v>45210</v>
      </c>
      <c r="C419" s="4">
        <v>45213</v>
      </c>
      <c r="D419" s="4">
        <v>45218</v>
      </c>
      <c r="E419" t="s">
        <v>9</v>
      </c>
      <c r="F419" t="s">
        <v>10</v>
      </c>
      <c r="G419" s="5">
        <v>150</v>
      </c>
      <c r="H419">
        <v>5</v>
      </c>
      <c r="I419" s="6">
        <v>0</v>
      </c>
    </row>
    <row r="420" spans="1:9" x14ac:dyDescent="0.35">
      <c r="A420">
        <v>419</v>
      </c>
      <c r="B420" s="4">
        <v>45126</v>
      </c>
      <c r="C420" s="4">
        <v>45161</v>
      </c>
      <c r="D420" s="4">
        <v>45162</v>
      </c>
      <c r="E420" t="s">
        <v>13</v>
      </c>
      <c r="F420" t="s">
        <v>14</v>
      </c>
      <c r="G420" s="5">
        <v>200</v>
      </c>
      <c r="H420">
        <v>1</v>
      </c>
      <c r="I420" s="6">
        <v>0.15</v>
      </c>
    </row>
    <row r="421" spans="1:9" x14ac:dyDescent="0.35">
      <c r="A421">
        <v>420</v>
      </c>
      <c r="B421" s="4">
        <v>45062</v>
      </c>
      <c r="C421" s="4">
        <v>45080</v>
      </c>
      <c r="D421" s="4">
        <v>45085</v>
      </c>
      <c r="E421" t="s">
        <v>13</v>
      </c>
      <c r="F421" t="s">
        <v>14</v>
      </c>
      <c r="G421" s="5">
        <v>200</v>
      </c>
      <c r="H421">
        <v>5</v>
      </c>
      <c r="I421" s="6">
        <v>0.15</v>
      </c>
    </row>
    <row r="422" spans="1:9" x14ac:dyDescent="0.35">
      <c r="A422">
        <v>421</v>
      </c>
      <c r="B422" s="4">
        <v>44973</v>
      </c>
      <c r="C422" s="4">
        <v>44977</v>
      </c>
      <c r="D422" s="4">
        <v>44985</v>
      </c>
      <c r="E422" t="s">
        <v>13</v>
      </c>
      <c r="F422" t="s">
        <v>14</v>
      </c>
      <c r="G422" s="5">
        <v>200</v>
      </c>
      <c r="H422">
        <v>8</v>
      </c>
      <c r="I422" s="6">
        <v>0.15</v>
      </c>
    </row>
    <row r="423" spans="1:9" x14ac:dyDescent="0.35">
      <c r="A423">
        <v>422</v>
      </c>
      <c r="B423" s="4">
        <v>44998</v>
      </c>
      <c r="C423" s="4">
        <v>45031</v>
      </c>
      <c r="D423" s="4">
        <v>45033</v>
      </c>
      <c r="E423" t="s">
        <v>11</v>
      </c>
      <c r="F423" t="s">
        <v>12</v>
      </c>
      <c r="G423" s="5">
        <v>100</v>
      </c>
      <c r="H423">
        <v>2</v>
      </c>
      <c r="I423" s="6">
        <v>0.1</v>
      </c>
    </row>
    <row r="424" spans="1:9" x14ac:dyDescent="0.35">
      <c r="A424">
        <v>423</v>
      </c>
      <c r="B424" s="4">
        <v>45054</v>
      </c>
      <c r="C424" s="4">
        <v>45100</v>
      </c>
      <c r="D424" s="4">
        <v>45103</v>
      </c>
      <c r="E424" t="s">
        <v>11</v>
      </c>
      <c r="F424" t="s">
        <v>14</v>
      </c>
      <c r="G424" s="5">
        <v>200</v>
      </c>
      <c r="H424">
        <v>3</v>
      </c>
      <c r="I424" s="6">
        <v>0.1</v>
      </c>
    </row>
    <row r="425" spans="1:9" x14ac:dyDescent="0.35">
      <c r="A425">
        <v>424</v>
      </c>
      <c r="B425" s="4">
        <v>44984</v>
      </c>
      <c r="C425" s="4">
        <v>45037</v>
      </c>
      <c r="D425" s="4">
        <v>45038</v>
      </c>
      <c r="E425" t="s">
        <v>13</v>
      </c>
      <c r="F425" t="s">
        <v>10</v>
      </c>
      <c r="G425" s="5">
        <v>150</v>
      </c>
      <c r="H425">
        <v>1</v>
      </c>
      <c r="I425" s="6">
        <v>0.15</v>
      </c>
    </row>
    <row r="426" spans="1:9" x14ac:dyDescent="0.35">
      <c r="A426">
        <v>425</v>
      </c>
      <c r="B426" s="4">
        <v>45276</v>
      </c>
      <c r="C426" s="4">
        <v>44960</v>
      </c>
      <c r="D426" s="4">
        <v>44965</v>
      </c>
      <c r="E426" t="s">
        <v>9</v>
      </c>
      <c r="F426" t="s">
        <v>10</v>
      </c>
      <c r="G426" s="5">
        <v>150</v>
      </c>
      <c r="H426">
        <v>5</v>
      </c>
      <c r="I426" s="6">
        <v>0</v>
      </c>
    </row>
    <row r="427" spans="1:9" x14ac:dyDescent="0.35">
      <c r="A427">
        <v>426</v>
      </c>
      <c r="B427" s="4">
        <v>45249</v>
      </c>
      <c r="C427" s="4">
        <v>45263</v>
      </c>
      <c r="D427" s="4">
        <v>45267</v>
      </c>
      <c r="E427" t="s">
        <v>13</v>
      </c>
      <c r="F427" t="s">
        <v>10</v>
      </c>
      <c r="G427" s="5">
        <v>150</v>
      </c>
      <c r="H427">
        <v>4</v>
      </c>
      <c r="I427" s="6">
        <v>0.15</v>
      </c>
    </row>
    <row r="428" spans="1:9" x14ac:dyDescent="0.35">
      <c r="A428">
        <v>427</v>
      </c>
      <c r="B428" s="4">
        <v>45271</v>
      </c>
      <c r="C428" s="4">
        <v>45285</v>
      </c>
      <c r="D428" s="4">
        <v>44929</v>
      </c>
      <c r="E428" t="s">
        <v>13</v>
      </c>
      <c r="F428" t="s">
        <v>10</v>
      </c>
      <c r="G428" s="5">
        <v>150</v>
      </c>
      <c r="H428">
        <v>9</v>
      </c>
      <c r="I428" s="6">
        <v>0.15</v>
      </c>
    </row>
    <row r="429" spans="1:9" x14ac:dyDescent="0.35">
      <c r="A429">
        <v>428</v>
      </c>
      <c r="B429" s="4">
        <v>44971</v>
      </c>
      <c r="C429" s="4">
        <v>45003</v>
      </c>
      <c r="D429" s="4">
        <v>45007</v>
      </c>
      <c r="E429" t="s">
        <v>9</v>
      </c>
      <c r="F429" t="s">
        <v>12</v>
      </c>
      <c r="G429" s="5">
        <v>100</v>
      </c>
      <c r="H429">
        <v>4</v>
      </c>
      <c r="I429" s="6">
        <v>0</v>
      </c>
    </row>
    <row r="430" spans="1:9" x14ac:dyDescent="0.35">
      <c r="A430">
        <v>429</v>
      </c>
      <c r="B430" s="4">
        <v>45257</v>
      </c>
      <c r="C430" s="4">
        <v>45280</v>
      </c>
      <c r="D430" s="4">
        <v>45285</v>
      </c>
      <c r="E430" t="s">
        <v>11</v>
      </c>
      <c r="F430" t="s">
        <v>12</v>
      </c>
      <c r="G430" s="5">
        <v>100</v>
      </c>
      <c r="H430">
        <v>5</v>
      </c>
      <c r="I430" s="6">
        <v>0.1</v>
      </c>
    </row>
    <row r="431" spans="1:9" x14ac:dyDescent="0.35">
      <c r="A431">
        <v>430</v>
      </c>
      <c r="B431" s="4">
        <v>45223</v>
      </c>
      <c r="C431" s="4">
        <v>45240</v>
      </c>
      <c r="D431" s="4">
        <v>45241</v>
      </c>
      <c r="E431" t="s">
        <v>13</v>
      </c>
      <c r="F431" t="s">
        <v>14</v>
      </c>
      <c r="G431" s="5">
        <v>200</v>
      </c>
      <c r="H431">
        <v>1</v>
      </c>
      <c r="I431" s="6">
        <v>0.15</v>
      </c>
    </row>
    <row r="432" spans="1:9" x14ac:dyDescent="0.35">
      <c r="A432">
        <v>431</v>
      </c>
      <c r="B432" s="4">
        <v>45153</v>
      </c>
      <c r="C432" s="4">
        <v>45184</v>
      </c>
      <c r="D432" s="4">
        <v>45185</v>
      </c>
      <c r="E432" t="s">
        <v>9</v>
      </c>
      <c r="F432" t="s">
        <v>14</v>
      </c>
      <c r="G432" s="5">
        <v>200</v>
      </c>
      <c r="H432">
        <v>1</v>
      </c>
      <c r="I432" s="6">
        <v>0</v>
      </c>
    </row>
    <row r="433" spans="1:9" x14ac:dyDescent="0.35">
      <c r="A433">
        <v>432</v>
      </c>
      <c r="B433" s="4">
        <v>45019</v>
      </c>
      <c r="C433" s="4">
        <v>45050</v>
      </c>
      <c r="D433" s="4">
        <v>45055</v>
      </c>
      <c r="E433" t="s">
        <v>9</v>
      </c>
      <c r="F433" t="s">
        <v>14</v>
      </c>
      <c r="G433" s="5">
        <v>200</v>
      </c>
      <c r="H433">
        <v>5</v>
      </c>
      <c r="I433" s="6">
        <v>0</v>
      </c>
    </row>
    <row r="434" spans="1:9" x14ac:dyDescent="0.35">
      <c r="A434">
        <v>433</v>
      </c>
      <c r="B434" s="4">
        <v>45123</v>
      </c>
      <c r="C434" s="4">
        <v>45156</v>
      </c>
      <c r="D434" s="4">
        <v>45165</v>
      </c>
      <c r="E434" t="s">
        <v>13</v>
      </c>
      <c r="F434" t="s">
        <v>14</v>
      </c>
      <c r="G434" s="5">
        <v>200</v>
      </c>
      <c r="H434">
        <v>9</v>
      </c>
      <c r="I434" s="6">
        <v>0.15</v>
      </c>
    </row>
    <row r="435" spans="1:9" x14ac:dyDescent="0.35">
      <c r="A435">
        <v>434</v>
      </c>
      <c r="B435" s="4">
        <v>45025</v>
      </c>
      <c r="C435" s="4">
        <v>45055</v>
      </c>
      <c r="D435" s="4">
        <v>45059</v>
      </c>
      <c r="E435" t="s">
        <v>13</v>
      </c>
      <c r="F435" t="s">
        <v>14</v>
      </c>
      <c r="G435" s="5">
        <v>200</v>
      </c>
      <c r="H435">
        <v>4</v>
      </c>
      <c r="I435" s="6">
        <v>0.15</v>
      </c>
    </row>
    <row r="436" spans="1:9" x14ac:dyDescent="0.35">
      <c r="A436">
        <v>435</v>
      </c>
      <c r="B436" s="4">
        <v>45153</v>
      </c>
      <c r="C436" s="4">
        <v>45210</v>
      </c>
      <c r="D436" s="4">
        <v>45217</v>
      </c>
      <c r="E436" t="s">
        <v>13</v>
      </c>
      <c r="F436" t="s">
        <v>10</v>
      </c>
      <c r="G436" s="5">
        <v>150</v>
      </c>
      <c r="H436">
        <v>7</v>
      </c>
      <c r="I436" s="6">
        <v>0.15</v>
      </c>
    </row>
    <row r="437" spans="1:9" x14ac:dyDescent="0.35">
      <c r="A437">
        <v>436</v>
      </c>
      <c r="B437" s="4">
        <v>45068</v>
      </c>
      <c r="C437" s="4">
        <v>45114</v>
      </c>
      <c r="D437" s="4">
        <v>45123</v>
      </c>
      <c r="E437" t="s">
        <v>11</v>
      </c>
      <c r="F437" t="s">
        <v>14</v>
      </c>
      <c r="G437" s="5">
        <v>200</v>
      </c>
      <c r="H437">
        <v>9</v>
      </c>
      <c r="I437" s="6">
        <v>0.1</v>
      </c>
    </row>
    <row r="438" spans="1:9" x14ac:dyDescent="0.35">
      <c r="A438">
        <v>437</v>
      </c>
      <c r="B438" s="4">
        <v>45023</v>
      </c>
      <c r="C438" s="4">
        <v>45057</v>
      </c>
      <c r="D438" s="4">
        <v>45063</v>
      </c>
      <c r="E438" t="s">
        <v>11</v>
      </c>
      <c r="F438" t="s">
        <v>10</v>
      </c>
      <c r="G438" s="5">
        <v>150</v>
      </c>
      <c r="H438">
        <v>6</v>
      </c>
      <c r="I438" s="6">
        <v>0.1</v>
      </c>
    </row>
    <row r="439" spans="1:9" x14ac:dyDescent="0.35">
      <c r="A439">
        <v>438</v>
      </c>
      <c r="B439" s="4">
        <v>45104</v>
      </c>
      <c r="C439" s="4">
        <v>45122</v>
      </c>
      <c r="D439" s="4">
        <v>45131</v>
      </c>
      <c r="E439" t="s">
        <v>9</v>
      </c>
      <c r="F439" t="s">
        <v>10</v>
      </c>
      <c r="G439" s="5">
        <v>150</v>
      </c>
      <c r="H439">
        <v>9</v>
      </c>
      <c r="I439" s="6">
        <v>0</v>
      </c>
    </row>
    <row r="440" spans="1:9" x14ac:dyDescent="0.35">
      <c r="A440">
        <v>439</v>
      </c>
      <c r="B440" s="4">
        <v>45131</v>
      </c>
      <c r="C440" s="4">
        <v>45156</v>
      </c>
      <c r="D440" s="4">
        <v>45164</v>
      </c>
      <c r="E440" t="s">
        <v>11</v>
      </c>
      <c r="F440" t="s">
        <v>14</v>
      </c>
      <c r="G440" s="5">
        <v>200</v>
      </c>
      <c r="H440">
        <v>8</v>
      </c>
      <c r="I440" s="6">
        <v>0.1</v>
      </c>
    </row>
    <row r="441" spans="1:9" x14ac:dyDescent="0.35">
      <c r="A441">
        <v>440</v>
      </c>
      <c r="B441" s="4">
        <v>45284</v>
      </c>
      <c r="C441" s="4">
        <v>44929</v>
      </c>
      <c r="D441" s="4">
        <v>44935</v>
      </c>
      <c r="E441" t="s">
        <v>11</v>
      </c>
      <c r="F441" t="s">
        <v>12</v>
      </c>
      <c r="G441" s="5">
        <v>100</v>
      </c>
      <c r="H441">
        <v>6</v>
      </c>
      <c r="I441" s="6">
        <v>0.1</v>
      </c>
    </row>
    <row r="442" spans="1:9" x14ac:dyDescent="0.35">
      <c r="A442">
        <v>441</v>
      </c>
      <c r="B442" s="4">
        <v>44997</v>
      </c>
      <c r="C442" s="4">
        <v>45017</v>
      </c>
      <c r="D442" s="4">
        <v>45019</v>
      </c>
      <c r="E442" t="s">
        <v>11</v>
      </c>
      <c r="F442" t="s">
        <v>10</v>
      </c>
      <c r="G442" s="5">
        <v>150</v>
      </c>
      <c r="H442">
        <v>2</v>
      </c>
      <c r="I442" s="6">
        <v>0.1</v>
      </c>
    </row>
    <row r="443" spans="1:9" x14ac:dyDescent="0.35">
      <c r="A443">
        <v>442</v>
      </c>
      <c r="B443" s="4">
        <v>45074</v>
      </c>
      <c r="C443" s="4">
        <v>45117</v>
      </c>
      <c r="D443" s="4">
        <v>45119</v>
      </c>
      <c r="E443" t="s">
        <v>9</v>
      </c>
      <c r="F443" t="s">
        <v>12</v>
      </c>
      <c r="G443" s="5">
        <v>100</v>
      </c>
      <c r="H443">
        <v>2</v>
      </c>
      <c r="I443" s="6">
        <v>0</v>
      </c>
    </row>
    <row r="444" spans="1:9" x14ac:dyDescent="0.35">
      <c r="A444">
        <v>443</v>
      </c>
      <c r="B444" s="4">
        <v>44945</v>
      </c>
      <c r="C444" s="4">
        <v>44983</v>
      </c>
      <c r="D444" s="4">
        <v>44989</v>
      </c>
      <c r="E444" t="s">
        <v>9</v>
      </c>
      <c r="F444" t="s">
        <v>12</v>
      </c>
      <c r="G444" s="5">
        <v>100</v>
      </c>
      <c r="H444">
        <v>7</v>
      </c>
      <c r="I444" s="6">
        <v>0</v>
      </c>
    </row>
    <row r="445" spans="1:9" x14ac:dyDescent="0.35">
      <c r="A445">
        <v>444</v>
      </c>
      <c r="B445" s="4">
        <v>44980</v>
      </c>
      <c r="C445" s="4">
        <v>44998</v>
      </c>
      <c r="D445" s="4">
        <v>45003</v>
      </c>
      <c r="E445" t="s">
        <v>11</v>
      </c>
      <c r="F445" t="s">
        <v>14</v>
      </c>
      <c r="G445" s="5">
        <v>200</v>
      </c>
      <c r="H445">
        <v>5</v>
      </c>
      <c r="I445" s="6">
        <v>0.1</v>
      </c>
    </row>
    <row r="446" spans="1:9" x14ac:dyDescent="0.35">
      <c r="A446">
        <v>445</v>
      </c>
      <c r="B446" s="4">
        <v>45255</v>
      </c>
      <c r="C446" s="4">
        <v>45258</v>
      </c>
      <c r="D446" s="4">
        <v>45259</v>
      </c>
      <c r="E446" t="s">
        <v>9</v>
      </c>
      <c r="F446" t="s">
        <v>14</v>
      </c>
      <c r="G446" s="5">
        <v>200</v>
      </c>
      <c r="H446">
        <v>1</v>
      </c>
      <c r="I446" s="6">
        <v>0</v>
      </c>
    </row>
    <row r="447" spans="1:9" x14ac:dyDescent="0.35">
      <c r="A447">
        <v>446</v>
      </c>
      <c r="B447" s="4">
        <v>45187</v>
      </c>
      <c r="C447" s="4">
        <v>45192</v>
      </c>
      <c r="D447" s="4">
        <v>45201</v>
      </c>
      <c r="E447" t="s">
        <v>11</v>
      </c>
      <c r="F447" t="s">
        <v>14</v>
      </c>
      <c r="G447" s="5">
        <v>200</v>
      </c>
      <c r="H447">
        <v>9</v>
      </c>
      <c r="I447" s="6">
        <v>0.1</v>
      </c>
    </row>
    <row r="448" spans="1:9" x14ac:dyDescent="0.35">
      <c r="A448">
        <v>447</v>
      </c>
      <c r="B448" s="4">
        <v>44968</v>
      </c>
      <c r="C448" s="4">
        <v>45009</v>
      </c>
      <c r="D448" s="4">
        <v>45017</v>
      </c>
      <c r="E448" t="s">
        <v>11</v>
      </c>
      <c r="F448" t="s">
        <v>10</v>
      </c>
      <c r="G448" s="5">
        <v>150</v>
      </c>
      <c r="H448">
        <v>8</v>
      </c>
      <c r="I448" s="6">
        <v>0.1</v>
      </c>
    </row>
    <row r="449" spans="1:9" x14ac:dyDescent="0.35">
      <c r="A449">
        <v>448</v>
      </c>
      <c r="B449" s="4">
        <v>45103</v>
      </c>
      <c r="C449" s="4">
        <v>45155</v>
      </c>
      <c r="D449" s="4">
        <v>45164</v>
      </c>
      <c r="E449" t="s">
        <v>9</v>
      </c>
      <c r="F449" t="s">
        <v>12</v>
      </c>
      <c r="G449" s="5">
        <v>100</v>
      </c>
      <c r="H449">
        <v>9</v>
      </c>
      <c r="I449" s="6">
        <v>0</v>
      </c>
    </row>
    <row r="450" spans="1:9" x14ac:dyDescent="0.35">
      <c r="A450">
        <v>449</v>
      </c>
      <c r="B450" s="4">
        <v>44995</v>
      </c>
      <c r="C450" s="4">
        <v>45047</v>
      </c>
      <c r="D450" s="4">
        <v>45056</v>
      </c>
      <c r="E450" t="s">
        <v>11</v>
      </c>
      <c r="F450" t="s">
        <v>12</v>
      </c>
      <c r="G450" s="5">
        <v>100</v>
      </c>
      <c r="H450">
        <v>9</v>
      </c>
      <c r="I450" s="6">
        <v>0.1</v>
      </c>
    </row>
    <row r="451" spans="1:9" x14ac:dyDescent="0.35">
      <c r="A451">
        <v>450</v>
      </c>
      <c r="B451" s="4">
        <v>44996</v>
      </c>
      <c r="C451" s="4">
        <v>45042</v>
      </c>
      <c r="D451" s="4">
        <v>45048</v>
      </c>
      <c r="E451" t="s">
        <v>13</v>
      </c>
      <c r="F451" t="s">
        <v>10</v>
      </c>
      <c r="G451" s="5">
        <v>150</v>
      </c>
      <c r="H451">
        <v>6</v>
      </c>
      <c r="I451" s="6">
        <v>0.15</v>
      </c>
    </row>
    <row r="452" spans="1:9" x14ac:dyDescent="0.35">
      <c r="A452">
        <v>451</v>
      </c>
      <c r="B452" s="4">
        <v>45178</v>
      </c>
      <c r="C452" s="4">
        <v>45227</v>
      </c>
      <c r="D452" s="4">
        <v>45232</v>
      </c>
      <c r="E452" t="s">
        <v>11</v>
      </c>
      <c r="F452" t="s">
        <v>10</v>
      </c>
      <c r="G452" s="5">
        <v>150</v>
      </c>
      <c r="H452">
        <v>5</v>
      </c>
      <c r="I452" s="6">
        <v>0.1</v>
      </c>
    </row>
    <row r="453" spans="1:9" x14ac:dyDescent="0.35">
      <c r="A453">
        <v>452</v>
      </c>
      <c r="B453" s="4">
        <v>44995</v>
      </c>
      <c r="C453" s="4">
        <v>45024</v>
      </c>
      <c r="D453" s="4">
        <v>45031</v>
      </c>
      <c r="E453" t="s">
        <v>11</v>
      </c>
      <c r="F453" t="s">
        <v>12</v>
      </c>
      <c r="G453" s="5">
        <v>100</v>
      </c>
      <c r="H453">
        <v>7</v>
      </c>
      <c r="I453" s="6">
        <v>0.1</v>
      </c>
    </row>
    <row r="454" spans="1:9" x14ac:dyDescent="0.35">
      <c r="A454">
        <v>453</v>
      </c>
      <c r="B454" s="4">
        <v>45057</v>
      </c>
      <c r="C454" s="4">
        <v>45097</v>
      </c>
      <c r="D454" s="4">
        <v>45104</v>
      </c>
      <c r="E454" t="s">
        <v>13</v>
      </c>
      <c r="F454" t="s">
        <v>10</v>
      </c>
      <c r="G454" s="5">
        <v>150</v>
      </c>
      <c r="H454">
        <v>7</v>
      </c>
      <c r="I454" s="6">
        <v>0.15</v>
      </c>
    </row>
    <row r="455" spans="1:9" x14ac:dyDescent="0.35">
      <c r="A455">
        <v>454</v>
      </c>
      <c r="B455" s="4">
        <v>45175</v>
      </c>
      <c r="C455" s="4">
        <v>45179</v>
      </c>
      <c r="D455" s="4">
        <v>45182</v>
      </c>
      <c r="E455" t="s">
        <v>9</v>
      </c>
      <c r="F455" t="s">
        <v>10</v>
      </c>
      <c r="G455" s="5">
        <v>150</v>
      </c>
      <c r="H455">
        <v>3</v>
      </c>
      <c r="I455" s="6">
        <v>0</v>
      </c>
    </row>
    <row r="456" spans="1:9" x14ac:dyDescent="0.35">
      <c r="A456">
        <v>455</v>
      </c>
      <c r="B456" s="4">
        <v>45271</v>
      </c>
      <c r="C456" s="4">
        <v>44958</v>
      </c>
      <c r="D456" s="4">
        <v>44963</v>
      </c>
      <c r="E456" t="s">
        <v>9</v>
      </c>
      <c r="F456" t="s">
        <v>10</v>
      </c>
      <c r="G456" s="5">
        <v>150</v>
      </c>
      <c r="H456">
        <v>5</v>
      </c>
      <c r="I456" s="6">
        <v>0</v>
      </c>
    </row>
    <row r="457" spans="1:9" x14ac:dyDescent="0.35">
      <c r="A457">
        <v>456</v>
      </c>
      <c r="B457" s="4">
        <v>45203</v>
      </c>
      <c r="C457" s="4">
        <v>45260</v>
      </c>
      <c r="D457" s="4">
        <v>45267</v>
      </c>
      <c r="E457" t="s">
        <v>11</v>
      </c>
      <c r="F457" t="s">
        <v>10</v>
      </c>
      <c r="G457" s="5">
        <v>150</v>
      </c>
      <c r="H457">
        <v>7</v>
      </c>
      <c r="I457" s="6">
        <v>0.1</v>
      </c>
    </row>
    <row r="458" spans="1:9" x14ac:dyDescent="0.35">
      <c r="A458">
        <v>457</v>
      </c>
      <c r="B458" s="4">
        <v>45029</v>
      </c>
      <c r="C458" s="4">
        <v>45038</v>
      </c>
      <c r="D458" s="4">
        <v>45043</v>
      </c>
      <c r="E458" t="s">
        <v>9</v>
      </c>
      <c r="F458" t="s">
        <v>14</v>
      </c>
      <c r="G458" s="5">
        <v>200</v>
      </c>
      <c r="H458">
        <v>5</v>
      </c>
      <c r="I458" s="6">
        <v>0</v>
      </c>
    </row>
    <row r="459" spans="1:9" x14ac:dyDescent="0.35">
      <c r="A459">
        <v>458</v>
      </c>
      <c r="B459" s="4">
        <v>45067</v>
      </c>
      <c r="C459" s="4">
        <v>45098</v>
      </c>
      <c r="D459" s="4">
        <v>45102</v>
      </c>
      <c r="E459" t="s">
        <v>13</v>
      </c>
      <c r="F459" t="s">
        <v>12</v>
      </c>
      <c r="G459" s="5">
        <v>100</v>
      </c>
      <c r="H459">
        <v>4</v>
      </c>
      <c r="I459" s="6">
        <v>0.15</v>
      </c>
    </row>
    <row r="460" spans="1:9" x14ac:dyDescent="0.35">
      <c r="A460">
        <v>459</v>
      </c>
      <c r="B460" s="4">
        <v>45287</v>
      </c>
      <c r="C460" s="4">
        <v>44946</v>
      </c>
      <c r="D460" s="4">
        <v>44955</v>
      </c>
      <c r="E460" t="s">
        <v>13</v>
      </c>
      <c r="F460" t="s">
        <v>14</v>
      </c>
      <c r="G460" s="5">
        <v>200</v>
      </c>
      <c r="H460">
        <v>9</v>
      </c>
      <c r="I460" s="6">
        <v>0.15</v>
      </c>
    </row>
    <row r="461" spans="1:9" x14ac:dyDescent="0.35">
      <c r="A461">
        <v>460</v>
      </c>
      <c r="B461" s="4">
        <v>45014</v>
      </c>
      <c r="C461" s="4">
        <v>45042</v>
      </c>
      <c r="D461" s="4">
        <v>45046</v>
      </c>
      <c r="E461" t="s">
        <v>13</v>
      </c>
      <c r="F461" t="s">
        <v>10</v>
      </c>
      <c r="G461" s="5">
        <v>150</v>
      </c>
      <c r="H461">
        <v>4</v>
      </c>
      <c r="I461" s="6">
        <v>0.15</v>
      </c>
    </row>
    <row r="462" spans="1:9" x14ac:dyDescent="0.35">
      <c r="A462">
        <v>461</v>
      </c>
      <c r="B462" s="4">
        <v>45011</v>
      </c>
      <c r="C462" s="4">
        <v>45021</v>
      </c>
      <c r="D462" s="4">
        <v>45029</v>
      </c>
      <c r="E462" t="s">
        <v>9</v>
      </c>
      <c r="F462" t="s">
        <v>12</v>
      </c>
      <c r="G462" s="5">
        <v>100</v>
      </c>
      <c r="H462">
        <v>8</v>
      </c>
      <c r="I462" s="6">
        <v>0</v>
      </c>
    </row>
    <row r="463" spans="1:9" x14ac:dyDescent="0.35">
      <c r="A463">
        <v>462</v>
      </c>
      <c r="B463" s="4">
        <v>45120</v>
      </c>
      <c r="C463" s="4">
        <v>45176</v>
      </c>
      <c r="D463" s="4">
        <v>45182</v>
      </c>
      <c r="E463" t="s">
        <v>11</v>
      </c>
      <c r="F463" t="s">
        <v>10</v>
      </c>
      <c r="G463" s="5">
        <v>150</v>
      </c>
      <c r="H463">
        <v>6</v>
      </c>
      <c r="I463" s="6">
        <v>0.1</v>
      </c>
    </row>
    <row r="464" spans="1:9" x14ac:dyDescent="0.35">
      <c r="A464">
        <v>463</v>
      </c>
      <c r="B464" s="4">
        <v>44974</v>
      </c>
      <c r="C464" s="4">
        <v>45024</v>
      </c>
      <c r="D464" s="4">
        <v>45032</v>
      </c>
      <c r="E464" t="s">
        <v>9</v>
      </c>
      <c r="F464" t="s">
        <v>10</v>
      </c>
      <c r="G464" s="5">
        <v>150</v>
      </c>
      <c r="H464">
        <v>8</v>
      </c>
      <c r="I464" s="6">
        <v>0</v>
      </c>
    </row>
    <row r="465" spans="1:9" x14ac:dyDescent="0.35">
      <c r="A465">
        <v>464</v>
      </c>
      <c r="B465" s="4">
        <v>45092</v>
      </c>
      <c r="C465" s="4">
        <v>45131</v>
      </c>
      <c r="D465" s="4">
        <v>45136</v>
      </c>
      <c r="E465" t="s">
        <v>9</v>
      </c>
      <c r="F465" t="s">
        <v>14</v>
      </c>
      <c r="G465" s="5">
        <v>200</v>
      </c>
      <c r="H465">
        <v>5</v>
      </c>
      <c r="I465" s="6">
        <v>0</v>
      </c>
    </row>
    <row r="466" spans="1:9" x14ac:dyDescent="0.35">
      <c r="A466">
        <v>465</v>
      </c>
      <c r="B466" s="4">
        <v>45100</v>
      </c>
      <c r="C466" s="4">
        <v>45159</v>
      </c>
      <c r="D466" s="4">
        <v>45167</v>
      </c>
      <c r="E466" t="s">
        <v>11</v>
      </c>
      <c r="F466" t="s">
        <v>14</v>
      </c>
      <c r="G466" s="5">
        <v>200</v>
      </c>
      <c r="H466">
        <v>8</v>
      </c>
      <c r="I466" s="6">
        <v>0.1</v>
      </c>
    </row>
    <row r="467" spans="1:9" x14ac:dyDescent="0.35">
      <c r="A467">
        <v>466</v>
      </c>
      <c r="B467" s="4">
        <v>45222</v>
      </c>
      <c r="C467" s="4">
        <v>45244</v>
      </c>
      <c r="D467" s="4">
        <v>45249</v>
      </c>
      <c r="E467" t="s">
        <v>9</v>
      </c>
      <c r="F467" t="s">
        <v>14</v>
      </c>
      <c r="G467" s="5">
        <v>200</v>
      </c>
      <c r="H467">
        <v>5</v>
      </c>
      <c r="I467" s="6">
        <v>0</v>
      </c>
    </row>
    <row r="468" spans="1:9" x14ac:dyDescent="0.35">
      <c r="A468">
        <v>467</v>
      </c>
      <c r="B468" s="4">
        <v>45068</v>
      </c>
      <c r="C468" s="4">
        <v>45084</v>
      </c>
      <c r="D468" s="4">
        <v>45090</v>
      </c>
      <c r="E468" t="s">
        <v>9</v>
      </c>
      <c r="F468" t="s">
        <v>14</v>
      </c>
      <c r="G468" s="5">
        <v>200</v>
      </c>
      <c r="H468">
        <v>6</v>
      </c>
      <c r="I468" s="6">
        <v>0</v>
      </c>
    </row>
    <row r="469" spans="1:9" x14ac:dyDescent="0.35">
      <c r="A469">
        <v>468</v>
      </c>
      <c r="B469" s="4">
        <v>45176</v>
      </c>
      <c r="C469" s="4">
        <v>45196</v>
      </c>
      <c r="D469" s="4">
        <v>45201</v>
      </c>
      <c r="E469" t="s">
        <v>13</v>
      </c>
      <c r="F469" t="s">
        <v>12</v>
      </c>
      <c r="G469" s="5">
        <v>100</v>
      </c>
      <c r="H469">
        <v>5</v>
      </c>
      <c r="I469" s="6">
        <v>0.15</v>
      </c>
    </row>
    <row r="470" spans="1:9" x14ac:dyDescent="0.35">
      <c r="A470">
        <v>469</v>
      </c>
      <c r="B470" s="4">
        <v>44994</v>
      </c>
      <c r="C470" s="4">
        <v>45000</v>
      </c>
      <c r="D470" s="4">
        <v>45007</v>
      </c>
      <c r="E470" t="s">
        <v>11</v>
      </c>
      <c r="F470" t="s">
        <v>14</v>
      </c>
      <c r="G470" s="5">
        <v>200</v>
      </c>
      <c r="H470">
        <v>7</v>
      </c>
      <c r="I470" s="6">
        <v>0.1</v>
      </c>
    </row>
    <row r="471" spans="1:9" x14ac:dyDescent="0.35">
      <c r="A471">
        <v>470</v>
      </c>
      <c r="B471" s="4">
        <v>45263</v>
      </c>
      <c r="C471" s="4">
        <v>45291</v>
      </c>
      <c r="D471" s="4">
        <v>44928</v>
      </c>
      <c r="E471" t="s">
        <v>13</v>
      </c>
      <c r="F471" t="s">
        <v>12</v>
      </c>
      <c r="G471" s="5">
        <v>100</v>
      </c>
      <c r="H471">
        <v>2</v>
      </c>
      <c r="I471" s="6">
        <v>0.15</v>
      </c>
    </row>
    <row r="472" spans="1:9" x14ac:dyDescent="0.35">
      <c r="A472">
        <v>471</v>
      </c>
      <c r="B472" s="4">
        <v>44942</v>
      </c>
      <c r="C472" s="4">
        <v>44965</v>
      </c>
      <c r="D472" s="4">
        <v>44974</v>
      </c>
      <c r="E472" t="s">
        <v>9</v>
      </c>
      <c r="F472" t="s">
        <v>12</v>
      </c>
      <c r="G472" s="5">
        <v>100</v>
      </c>
      <c r="H472">
        <v>9</v>
      </c>
      <c r="I472" s="6">
        <v>0</v>
      </c>
    </row>
    <row r="473" spans="1:9" x14ac:dyDescent="0.35">
      <c r="A473">
        <v>472</v>
      </c>
      <c r="B473" s="4">
        <v>45153</v>
      </c>
      <c r="C473" s="4">
        <v>45177</v>
      </c>
      <c r="D473" s="4">
        <v>45185</v>
      </c>
      <c r="E473" t="s">
        <v>11</v>
      </c>
      <c r="F473" t="s">
        <v>12</v>
      </c>
      <c r="G473" s="5">
        <v>100</v>
      </c>
      <c r="H473">
        <v>8</v>
      </c>
      <c r="I473" s="6">
        <v>0.1</v>
      </c>
    </row>
    <row r="474" spans="1:9" x14ac:dyDescent="0.35">
      <c r="A474">
        <v>473</v>
      </c>
      <c r="B474" s="4">
        <v>45159</v>
      </c>
      <c r="C474" s="4">
        <v>45212</v>
      </c>
      <c r="D474" s="4">
        <v>45218</v>
      </c>
      <c r="E474" t="s">
        <v>13</v>
      </c>
      <c r="F474" t="s">
        <v>14</v>
      </c>
      <c r="G474" s="5">
        <v>200</v>
      </c>
      <c r="H474">
        <v>6</v>
      </c>
      <c r="I474" s="6">
        <v>0.15</v>
      </c>
    </row>
    <row r="475" spans="1:9" x14ac:dyDescent="0.35">
      <c r="A475">
        <v>474</v>
      </c>
      <c r="B475" s="4">
        <v>45169</v>
      </c>
      <c r="C475" s="4">
        <v>45205</v>
      </c>
      <c r="D475" s="4">
        <v>45209</v>
      </c>
      <c r="E475" t="s">
        <v>9</v>
      </c>
      <c r="F475" t="s">
        <v>14</v>
      </c>
      <c r="G475" s="5">
        <v>200</v>
      </c>
      <c r="H475">
        <v>4</v>
      </c>
      <c r="I475" s="6">
        <v>0</v>
      </c>
    </row>
    <row r="476" spans="1:9" x14ac:dyDescent="0.35">
      <c r="A476">
        <v>475</v>
      </c>
      <c r="B476" s="4">
        <v>45252</v>
      </c>
      <c r="C476" s="4">
        <v>45282</v>
      </c>
      <c r="D476" s="4">
        <v>45289</v>
      </c>
      <c r="E476" t="s">
        <v>11</v>
      </c>
      <c r="F476" t="s">
        <v>10</v>
      </c>
      <c r="G476" s="5">
        <v>150</v>
      </c>
      <c r="H476">
        <v>7</v>
      </c>
      <c r="I476" s="6">
        <v>0.1</v>
      </c>
    </row>
    <row r="477" spans="1:9" x14ac:dyDescent="0.35">
      <c r="A477">
        <v>476</v>
      </c>
      <c r="B477" s="4">
        <v>45028</v>
      </c>
      <c r="C477" s="4">
        <v>45052</v>
      </c>
      <c r="D477" s="4">
        <v>45056</v>
      </c>
      <c r="E477" t="s">
        <v>11</v>
      </c>
      <c r="F477" t="s">
        <v>12</v>
      </c>
      <c r="G477" s="5">
        <v>100</v>
      </c>
      <c r="H477">
        <v>4</v>
      </c>
      <c r="I477" s="6">
        <v>0.1</v>
      </c>
    </row>
    <row r="478" spans="1:9" x14ac:dyDescent="0.35">
      <c r="A478">
        <v>477</v>
      </c>
      <c r="B478" s="4">
        <v>45181</v>
      </c>
      <c r="C478" s="4">
        <v>45237</v>
      </c>
      <c r="D478" s="4">
        <v>45244</v>
      </c>
      <c r="E478" t="s">
        <v>9</v>
      </c>
      <c r="F478" t="s">
        <v>12</v>
      </c>
      <c r="G478" s="5">
        <v>100</v>
      </c>
      <c r="H478">
        <v>7</v>
      </c>
      <c r="I478" s="6">
        <v>0</v>
      </c>
    </row>
    <row r="479" spans="1:9" x14ac:dyDescent="0.35">
      <c r="A479">
        <v>478</v>
      </c>
      <c r="B479" s="4">
        <v>45150</v>
      </c>
      <c r="C479" s="4">
        <v>45155</v>
      </c>
      <c r="D479" s="4">
        <v>45160</v>
      </c>
      <c r="E479" t="s">
        <v>11</v>
      </c>
      <c r="F479" t="s">
        <v>14</v>
      </c>
      <c r="G479" s="5">
        <v>200</v>
      </c>
      <c r="H479">
        <v>5</v>
      </c>
      <c r="I479" s="6">
        <v>0.1</v>
      </c>
    </row>
    <row r="480" spans="1:9" x14ac:dyDescent="0.35">
      <c r="A480">
        <v>479</v>
      </c>
      <c r="B480" s="4">
        <v>44929</v>
      </c>
      <c r="C480" s="4">
        <v>44975</v>
      </c>
      <c r="D480" s="4">
        <v>44979</v>
      </c>
      <c r="E480" t="s">
        <v>9</v>
      </c>
      <c r="F480" t="s">
        <v>10</v>
      </c>
      <c r="G480" s="5">
        <v>150</v>
      </c>
      <c r="H480">
        <v>4</v>
      </c>
      <c r="I480" s="6">
        <v>0</v>
      </c>
    </row>
    <row r="481" spans="1:9" x14ac:dyDescent="0.35">
      <c r="A481">
        <v>480</v>
      </c>
      <c r="B481" s="4">
        <v>45030</v>
      </c>
      <c r="C481" s="4">
        <v>45041</v>
      </c>
      <c r="D481" s="4">
        <v>45047</v>
      </c>
      <c r="E481" t="s">
        <v>9</v>
      </c>
      <c r="F481" t="s">
        <v>10</v>
      </c>
      <c r="G481" s="5">
        <v>150</v>
      </c>
      <c r="H481">
        <v>6</v>
      </c>
      <c r="I481" s="6">
        <v>0</v>
      </c>
    </row>
    <row r="482" spans="1:9" x14ac:dyDescent="0.35">
      <c r="A482">
        <v>481</v>
      </c>
      <c r="B482" s="4">
        <v>44985</v>
      </c>
      <c r="C482" s="4">
        <v>45035</v>
      </c>
      <c r="D482" s="4">
        <v>45038</v>
      </c>
      <c r="E482" t="s">
        <v>11</v>
      </c>
      <c r="F482" t="s">
        <v>10</v>
      </c>
      <c r="G482" s="5">
        <v>150</v>
      </c>
      <c r="H482">
        <v>3</v>
      </c>
      <c r="I482" s="6">
        <v>0.1</v>
      </c>
    </row>
    <row r="483" spans="1:9" x14ac:dyDescent="0.35">
      <c r="A483">
        <v>482</v>
      </c>
      <c r="B483" s="4">
        <v>44990</v>
      </c>
      <c r="C483" s="4">
        <v>45042</v>
      </c>
      <c r="D483" s="4">
        <v>45044</v>
      </c>
      <c r="E483" t="s">
        <v>11</v>
      </c>
      <c r="F483" t="s">
        <v>12</v>
      </c>
      <c r="G483" s="5">
        <v>100</v>
      </c>
      <c r="H483">
        <v>2</v>
      </c>
      <c r="I483" s="6">
        <v>0.1</v>
      </c>
    </row>
    <row r="484" spans="1:9" x14ac:dyDescent="0.35">
      <c r="A484">
        <v>483</v>
      </c>
      <c r="B484" s="4">
        <v>45288</v>
      </c>
      <c r="C484" s="4">
        <v>44952</v>
      </c>
      <c r="D484" s="4">
        <v>44959</v>
      </c>
      <c r="E484" t="s">
        <v>9</v>
      </c>
      <c r="F484" t="s">
        <v>14</v>
      </c>
      <c r="G484" s="5">
        <v>200</v>
      </c>
      <c r="H484">
        <v>7</v>
      </c>
      <c r="I484" s="6">
        <v>0</v>
      </c>
    </row>
    <row r="485" spans="1:9" x14ac:dyDescent="0.35">
      <c r="A485">
        <v>484</v>
      </c>
      <c r="B485" s="4">
        <v>45260</v>
      </c>
      <c r="C485" s="4">
        <v>44939</v>
      </c>
      <c r="D485" s="4">
        <v>44946</v>
      </c>
      <c r="E485" t="s">
        <v>13</v>
      </c>
      <c r="F485" t="s">
        <v>14</v>
      </c>
      <c r="G485" s="5">
        <v>200</v>
      </c>
      <c r="H485">
        <v>7</v>
      </c>
      <c r="I485" s="6">
        <v>0.15</v>
      </c>
    </row>
    <row r="486" spans="1:9" x14ac:dyDescent="0.35">
      <c r="A486">
        <v>485</v>
      </c>
      <c r="B486" s="4">
        <v>45035</v>
      </c>
      <c r="C486" s="4">
        <v>45052</v>
      </c>
      <c r="D486" s="4">
        <v>45055</v>
      </c>
      <c r="E486" t="s">
        <v>9</v>
      </c>
      <c r="F486" t="s">
        <v>12</v>
      </c>
      <c r="G486" s="5">
        <v>100</v>
      </c>
      <c r="H486">
        <v>3</v>
      </c>
      <c r="I486" s="6">
        <v>0</v>
      </c>
    </row>
    <row r="487" spans="1:9" x14ac:dyDescent="0.35">
      <c r="A487">
        <v>486</v>
      </c>
      <c r="B487" s="4">
        <v>45279</v>
      </c>
      <c r="C487" s="4">
        <v>44958</v>
      </c>
      <c r="D487" s="4">
        <v>44963</v>
      </c>
      <c r="E487" t="s">
        <v>13</v>
      </c>
      <c r="F487" t="s">
        <v>10</v>
      </c>
      <c r="G487" s="5">
        <v>150</v>
      </c>
      <c r="H487">
        <v>5</v>
      </c>
      <c r="I487" s="6">
        <v>0.15</v>
      </c>
    </row>
    <row r="488" spans="1:9" x14ac:dyDescent="0.35">
      <c r="A488">
        <v>487</v>
      </c>
      <c r="B488" s="4">
        <v>45282</v>
      </c>
      <c r="C488" s="4">
        <v>44951</v>
      </c>
      <c r="D488" s="4">
        <v>44952</v>
      </c>
      <c r="E488" t="s">
        <v>9</v>
      </c>
      <c r="F488" t="s">
        <v>14</v>
      </c>
      <c r="G488" s="5">
        <v>200</v>
      </c>
      <c r="H488">
        <v>1</v>
      </c>
      <c r="I488" s="6">
        <v>0</v>
      </c>
    </row>
    <row r="489" spans="1:9" x14ac:dyDescent="0.35">
      <c r="A489">
        <v>488</v>
      </c>
      <c r="B489" s="4">
        <v>45285</v>
      </c>
      <c r="C489" s="4">
        <v>44954</v>
      </c>
      <c r="D489" s="4">
        <v>44958</v>
      </c>
      <c r="E489" t="s">
        <v>13</v>
      </c>
      <c r="F489" t="s">
        <v>12</v>
      </c>
      <c r="G489" s="5">
        <v>100</v>
      </c>
      <c r="H489">
        <v>4</v>
      </c>
      <c r="I489" s="6">
        <v>0.15</v>
      </c>
    </row>
    <row r="490" spans="1:9" x14ac:dyDescent="0.35">
      <c r="A490">
        <v>489</v>
      </c>
      <c r="B490" s="4">
        <v>45010</v>
      </c>
      <c r="C490" s="4">
        <v>45067</v>
      </c>
      <c r="D490" s="4">
        <v>45070</v>
      </c>
      <c r="E490" t="s">
        <v>9</v>
      </c>
      <c r="F490" t="s">
        <v>12</v>
      </c>
      <c r="G490" s="5">
        <v>100</v>
      </c>
      <c r="H490">
        <v>3</v>
      </c>
      <c r="I490" s="6">
        <v>0</v>
      </c>
    </row>
    <row r="491" spans="1:9" x14ac:dyDescent="0.35">
      <c r="A491">
        <v>490</v>
      </c>
      <c r="B491" s="4">
        <v>45165</v>
      </c>
      <c r="C491" s="4">
        <v>45215</v>
      </c>
      <c r="D491" s="4">
        <v>45222</v>
      </c>
      <c r="E491" t="s">
        <v>11</v>
      </c>
      <c r="F491" t="s">
        <v>12</v>
      </c>
      <c r="G491" s="5">
        <v>100</v>
      </c>
      <c r="H491">
        <v>7</v>
      </c>
      <c r="I491" s="6">
        <v>0.1</v>
      </c>
    </row>
    <row r="492" spans="1:9" x14ac:dyDescent="0.35">
      <c r="A492">
        <v>491</v>
      </c>
      <c r="B492" s="4">
        <v>44955</v>
      </c>
      <c r="C492" s="4">
        <v>45008</v>
      </c>
      <c r="D492" s="4">
        <v>45013</v>
      </c>
      <c r="E492" t="s">
        <v>9</v>
      </c>
      <c r="F492" t="s">
        <v>12</v>
      </c>
      <c r="G492" s="5">
        <v>100</v>
      </c>
      <c r="H492">
        <v>5</v>
      </c>
      <c r="I492" s="6">
        <v>0</v>
      </c>
    </row>
    <row r="493" spans="1:9" x14ac:dyDescent="0.35">
      <c r="A493">
        <v>492</v>
      </c>
      <c r="B493" s="4">
        <v>45050</v>
      </c>
      <c r="C493" s="4">
        <v>45078</v>
      </c>
      <c r="D493" s="4">
        <v>45086</v>
      </c>
      <c r="E493" t="s">
        <v>9</v>
      </c>
      <c r="F493" t="s">
        <v>12</v>
      </c>
      <c r="G493" s="5">
        <v>100</v>
      </c>
      <c r="H493">
        <v>8</v>
      </c>
      <c r="I493" s="6">
        <v>0</v>
      </c>
    </row>
    <row r="494" spans="1:9" x14ac:dyDescent="0.35">
      <c r="A494">
        <v>493</v>
      </c>
      <c r="B494" s="4">
        <v>45007</v>
      </c>
      <c r="C494" s="4">
        <v>45041</v>
      </c>
      <c r="D494" s="4">
        <v>45046</v>
      </c>
      <c r="E494" t="s">
        <v>11</v>
      </c>
      <c r="F494" t="s">
        <v>12</v>
      </c>
      <c r="G494" s="5">
        <v>100</v>
      </c>
      <c r="H494">
        <v>5</v>
      </c>
      <c r="I494" s="6">
        <v>0.1</v>
      </c>
    </row>
    <row r="495" spans="1:9" x14ac:dyDescent="0.35">
      <c r="A495">
        <v>494</v>
      </c>
      <c r="B495" s="4">
        <v>45122</v>
      </c>
      <c r="C495" s="4">
        <v>45154</v>
      </c>
      <c r="D495" s="4">
        <v>45157</v>
      </c>
      <c r="E495" t="s">
        <v>11</v>
      </c>
      <c r="F495" t="s">
        <v>14</v>
      </c>
      <c r="G495" s="5">
        <v>200</v>
      </c>
      <c r="H495">
        <v>3</v>
      </c>
      <c r="I495" s="6">
        <v>0.1</v>
      </c>
    </row>
    <row r="496" spans="1:9" x14ac:dyDescent="0.35">
      <c r="A496">
        <v>495</v>
      </c>
      <c r="B496" s="4">
        <v>45209</v>
      </c>
      <c r="C496" s="4">
        <v>45249</v>
      </c>
      <c r="D496" s="4">
        <v>45251</v>
      </c>
      <c r="E496" t="s">
        <v>13</v>
      </c>
      <c r="F496" t="s">
        <v>14</v>
      </c>
      <c r="G496" s="5">
        <v>200</v>
      </c>
      <c r="H496">
        <v>2</v>
      </c>
      <c r="I496" s="6">
        <v>0.15</v>
      </c>
    </row>
    <row r="497" spans="1:9" x14ac:dyDescent="0.35">
      <c r="A497">
        <v>496</v>
      </c>
      <c r="B497" s="4">
        <v>45144</v>
      </c>
      <c r="C497" s="4">
        <v>45161</v>
      </c>
      <c r="D497" s="4">
        <v>45166</v>
      </c>
      <c r="E497" t="s">
        <v>11</v>
      </c>
      <c r="F497" t="s">
        <v>12</v>
      </c>
      <c r="G497" s="5">
        <v>100</v>
      </c>
      <c r="H497">
        <v>5</v>
      </c>
      <c r="I497" s="6">
        <v>0.1</v>
      </c>
    </row>
    <row r="498" spans="1:9" x14ac:dyDescent="0.35">
      <c r="A498">
        <v>497</v>
      </c>
      <c r="B498" s="4">
        <v>45092</v>
      </c>
      <c r="C498" s="4">
        <v>45116</v>
      </c>
      <c r="D498" s="4">
        <v>45123</v>
      </c>
      <c r="E498" t="s">
        <v>9</v>
      </c>
      <c r="F498" t="s">
        <v>14</v>
      </c>
      <c r="G498" s="5">
        <v>200</v>
      </c>
      <c r="H498">
        <v>7</v>
      </c>
      <c r="I498" s="6">
        <v>0</v>
      </c>
    </row>
    <row r="499" spans="1:9" x14ac:dyDescent="0.35">
      <c r="A499">
        <v>498</v>
      </c>
      <c r="B499" s="4">
        <v>45138</v>
      </c>
      <c r="C499" s="4">
        <v>45192</v>
      </c>
      <c r="D499" s="4">
        <v>45199</v>
      </c>
      <c r="E499" t="s">
        <v>13</v>
      </c>
      <c r="F499" t="s">
        <v>12</v>
      </c>
      <c r="G499" s="5">
        <v>100</v>
      </c>
      <c r="H499">
        <v>7</v>
      </c>
      <c r="I499" s="6">
        <v>0.15</v>
      </c>
    </row>
    <row r="500" spans="1:9" x14ac:dyDescent="0.35">
      <c r="A500">
        <v>499</v>
      </c>
      <c r="B500" s="4">
        <v>45056</v>
      </c>
      <c r="C500" s="4">
        <v>45087</v>
      </c>
      <c r="D500" s="4">
        <v>45095</v>
      </c>
      <c r="E500" t="s">
        <v>11</v>
      </c>
      <c r="F500" t="s">
        <v>10</v>
      </c>
      <c r="G500" s="5">
        <v>150</v>
      </c>
      <c r="H500">
        <v>8</v>
      </c>
      <c r="I500" s="6">
        <v>0.1</v>
      </c>
    </row>
    <row r="501" spans="1:9" x14ac:dyDescent="0.35">
      <c r="A501">
        <v>500</v>
      </c>
      <c r="B501" s="4">
        <v>45009</v>
      </c>
      <c r="C501" s="4">
        <v>45047</v>
      </c>
      <c r="D501" s="4">
        <v>45048</v>
      </c>
      <c r="E501" t="s">
        <v>11</v>
      </c>
      <c r="F501" t="s">
        <v>10</v>
      </c>
      <c r="G501" s="5">
        <v>150</v>
      </c>
      <c r="H501">
        <v>1</v>
      </c>
      <c r="I501" s="6">
        <v>0.1</v>
      </c>
    </row>
    <row r="502" spans="1:9" x14ac:dyDescent="0.35">
      <c r="A502">
        <v>501</v>
      </c>
      <c r="B502" s="4">
        <v>44968</v>
      </c>
      <c r="C502" s="4">
        <v>44972</v>
      </c>
      <c r="D502" s="4">
        <v>44981</v>
      </c>
      <c r="E502" t="s">
        <v>9</v>
      </c>
      <c r="F502" t="s">
        <v>14</v>
      </c>
      <c r="G502" s="5">
        <v>200</v>
      </c>
      <c r="H502">
        <v>9</v>
      </c>
      <c r="I502" s="6">
        <v>0</v>
      </c>
    </row>
    <row r="503" spans="1:9" x14ac:dyDescent="0.35">
      <c r="A503">
        <v>502</v>
      </c>
      <c r="B503" s="4">
        <v>44946</v>
      </c>
      <c r="C503" s="4">
        <v>44995</v>
      </c>
      <c r="D503" s="4">
        <v>45001</v>
      </c>
      <c r="E503" t="s">
        <v>11</v>
      </c>
      <c r="F503" t="s">
        <v>12</v>
      </c>
      <c r="G503" s="5">
        <v>100</v>
      </c>
      <c r="H503">
        <v>6</v>
      </c>
      <c r="I503" s="6">
        <v>0.1</v>
      </c>
    </row>
    <row r="504" spans="1:9" x14ac:dyDescent="0.35">
      <c r="A504">
        <v>503</v>
      </c>
      <c r="B504" s="4">
        <v>44961</v>
      </c>
      <c r="C504" s="4">
        <v>45010</v>
      </c>
      <c r="D504" s="4">
        <v>45017</v>
      </c>
      <c r="E504" t="s">
        <v>13</v>
      </c>
      <c r="F504" t="s">
        <v>12</v>
      </c>
      <c r="G504" s="5">
        <v>100</v>
      </c>
      <c r="H504">
        <v>7</v>
      </c>
      <c r="I504" s="6">
        <v>0.15</v>
      </c>
    </row>
    <row r="505" spans="1:9" x14ac:dyDescent="0.35">
      <c r="A505">
        <v>504</v>
      </c>
      <c r="B505" s="4">
        <v>45035</v>
      </c>
      <c r="C505" s="4">
        <v>45057</v>
      </c>
      <c r="D505" s="4">
        <v>45062</v>
      </c>
      <c r="E505" t="s">
        <v>11</v>
      </c>
      <c r="F505" t="s">
        <v>12</v>
      </c>
      <c r="G505" s="5">
        <v>100</v>
      </c>
      <c r="H505">
        <v>5</v>
      </c>
      <c r="I505" s="6">
        <v>0.1</v>
      </c>
    </row>
    <row r="506" spans="1:9" x14ac:dyDescent="0.35">
      <c r="A506">
        <v>505</v>
      </c>
      <c r="B506" s="4">
        <v>45156</v>
      </c>
      <c r="C506" s="4">
        <v>45201</v>
      </c>
      <c r="D506" s="4">
        <v>45210</v>
      </c>
      <c r="E506" t="s">
        <v>9</v>
      </c>
      <c r="F506" t="s">
        <v>14</v>
      </c>
      <c r="G506" s="5">
        <v>200</v>
      </c>
      <c r="H506">
        <v>9</v>
      </c>
      <c r="I506" s="6">
        <v>0</v>
      </c>
    </row>
    <row r="507" spans="1:9" x14ac:dyDescent="0.35">
      <c r="A507">
        <v>506</v>
      </c>
      <c r="B507" s="4">
        <v>44949</v>
      </c>
      <c r="C507" s="4">
        <v>44971</v>
      </c>
      <c r="D507" s="4">
        <v>44979</v>
      </c>
      <c r="E507" t="s">
        <v>13</v>
      </c>
      <c r="F507" t="s">
        <v>14</v>
      </c>
      <c r="G507" s="5">
        <v>200</v>
      </c>
      <c r="H507">
        <v>8</v>
      </c>
      <c r="I507" s="6">
        <v>0.15</v>
      </c>
    </row>
    <row r="508" spans="1:9" x14ac:dyDescent="0.35">
      <c r="A508">
        <v>507</v>
      </c>
      <c r="B508" s="4">
        <v>44966</v>
      </c>
      <c r="C508" s="4">
        <v>44995</v>
      </c>
      <c r="D508" s="4">
        <v>44998</v>
      </c>
      <c r="E508" t="s">
        <v>11</v>
      </c>
      <c r="F508" t="s">
        <v>12</v>
      </c>
      <c r="G508" s="5">
        <v>100</v>
      </c>
      <c r="H508">
        <v>3</v>
      </c>
      <c r="I508" s="6">
        <v>0.1</v>
      </c>
    </row>
    <row r="509" spans="1:9" x14ac:dyDescent="0.35">
      <c r="A509">
        <v>508</v>
      </c>
      <c r="B509" s="4">
        <v>45175</v>
      </c>
      <c r="C509" s="4">
        <v>45223</v>
      </c>
      <c r="D509" s="4">
        <v>45227</v>
      </c>
      <c r="E509" t="s">
        <v>9</v>
      </c>
      <c r="F509" t="s">
        <v>10</v>
      </c>
      <c r="G509" s="5">
        <v>150</v>
      </c>
      <c r="H509">
        <v>4</v>
      </c>
      <c r="I509" s="6">
        <v>0</v>
      </c>
    </row>
    <row r="510" spans="1:9" x14ac:dyDescent="0.35">
      <c r="A510">
        <v>509</v>
      </c>
      <c r="B510" s="4">
        <v>45118</v>
      </c>
      <c r="C510" s="4">
        <v>45168</v>
      </c>
      <c r="D510" s="4">
        <v>45175</v>
      </c>
      <c r="E510" t="s">
        <v>13</v>
      </c>
      <c r="F510" t="s">
        <v>10</v>
      </c>
      <c r="G510" s="5">
        <v>150</v>
      </c>
      <c r="H510">
        <v>7</v>
      </c>
      <c r="I510" s="6">
        <v>0.15</v>
      </c>
    </row>
    <row r="511" spans="1:9" x14ac:dyDescent="0.35">
      <c r="A511">
        <v>510</v>
      </c>
      <c r="B511" s="4">
        <v>44980</v>
      </c>
      <c r="C511" s="4">
        <v>45026</v>
      </c>
      <c r="D511" s="4">
        <v>45027</v>
      </c>
      <c r="E511" t="s">
        <v>9</v>
      </c>
      <c r="F511" t="s">
        <v>14</v>
      </c>
      <c r="G511" s="5">
        <v>200</v>
      </c>
      <c r="H511">
        <v>1</v>
      </c>
      <c r="I511" s="6">
        <v>0</v>
      </c>
    </row>
    <row r="512" spans="1:9" x14ac:dyDescent="0.35">
      <c r="A512">
        <v>511</v>
      </c>
      <c r="B512" s="4">
        <v>45136</v>
      </c>
      <c r="C512" s="4">
        <v>45179</v>
      </c>
      <c r="D512" s="4">
        <v>45187</v>
      </c>
      <c r="E512" t="s">
        <v>11</v>
      </c>
      <c r="F512" t="s">
        <v>10</v>
      </c>
      <c r="G512" s="5">
        <v>150</v>
      </c>
      <c r="H512">
        <v>8</v>
      </c>
      <c r="I512" s="6">
        <v>0.1</v>
      </c>
    </row>
    <row r="513" spans="1:9" x14ac:dyDescent="0.35">
      <c r="A513">
        <v>512</v>
      </c>
      <c r="B513" s="4">
        <v>45104</v>
      </c>
      <c r="C513" s="4">
        <v>45135</v>
      </c>
      <c r="D513" s="4">
        <v>45141</v>
      </c>
      <c r="E513" t="s">
        <v>9</v>
      </c>
      <c r="F513" t="s">
        <v>12</v>
      </c>
      <c r="G513" s="5">
        <v>100</v>
      </c>
      <c r="H513">
        <v>6</v>
      </c>
      <c r="I513" s="6">
        <v>0</v>
      </c>
    </row>
    <row r="514" spans="1:9" x14ac:dyDescent="0.35">
      <c r="A514">
        <v>513</v>
      </c>
      <c r="B514" s="4">
        <v>45090</v>
      </c>
      <c r="C514" s="4">
        <v>45091</v>
      </c>
      <c r="D514" s="4">
        <v>45096</v>
      </c>
      <c r="E514" t="s">
        <v>9</v>
      </c>
      <c r="F514" t="s">
        <v>14</v>
      </c>
      <c r="G514" s="5">
        <v>200</v>
      </c>
      <c r="H514">
        <v>5</v>
      </c>
      <c r="I514" s="6">
        <v>0</v>
      </c>
    </row>
    <row r="515" spans="1:9" x14ac:dyDescent="0.35">
      <c r="A515">
        <v>514</v>
      </c>
      <c r="B515" s="4">
        <v>44941</v>
      </c>
      <c r="C515" s="4">
        <v>44967</v>
      </c>
      <c r="D515" s="4">
        <v>44976</v>
      </c>
      <c r="E515" t="s">
        <v>11</v>
      </c>
      <c r="F515" t="s">
        <v>10</v>
      </c>
      <c r="G515" s="5">
        <v>150</v>
      </c>
      <c r="H515">
        <v>9</v>
      </c>
      <c r="I515" s="6">
        <v>0.1</v>
      </c>
    </row>
    <row r="516" spans="1:9" x14ac:dyDescent="0.35">
      <c r="A516">
        <v>515</v>
      </c>
      <c r="B516" s="4">
        <v>45035</v>
      </c>
      <c r="C516" s="4">
        <v>45072</v>
      </c>
      <c r="D516" s="4">
        <v>45075</v>
      </c>
      <c r="E516" t="s">
        <v>13</v>
      </c>
      <c r="F516" t="s">
        <v>14</v>
      </c>
      <c r="G516" s="5">
        <v>200</v>
      </c>
      <c r="H516">
        <v>3</v>
      </c>
      <c r="I516" s="6">
        <v>0.15</v>
      </c>
    </row>
    <row r="517" spans="1:9" x14ac:dyDescent="0.35">
      <c r="A517">
        <v>516</v>
      </c>
      <c r="B517" s="4">
        <v>45134</v>
      </c>
      <c r="C517" s="4">
        <v>45180</v>
      </c>
      <c r="D517" s="4">
        <v>45184</v>
      </c>
      <c r="E517" t="s">
        <v>13</v>
      </c>
      <c r="F517" t="s">
        <v>12</v>
      </c>
      <c r="G517" s="5">
        <v>100</v>
      </c>
      <c r="H517">
        <v>4</v>
      </c>
      <c r="I517" s="6">
        <v>0.15</v>
      </c>
    </row>
    <row r="518" spans="1:9" x14ac:dyDescent="0.35">
      <c r="A518">
        <v>517</v>
      </c>
      <c r="B518" s="4">
        <v>45103</v>
      </c>
      <c r="C518" s="4">
        <v>45154</v>
      </c>
      <c r="D518" s="4">
        <v>45162</v>
      </c>
      <c r="E518" t="s">
        <v>9</v>
      </c>
      <c r="F518" t="s">
        <v>12</v>
      </c>
      <c r="G518" s="5">
        <v>100</v>
      </c>
      <c r="H518">
        <v>8</v>
      </c>
      <c r="I518" s="6">
        <v>0</v>
      </c>
    </row>
    <row r="519" spans="1:9" x14ac:dyDescent="0.35">
      <c r="A519">
        <v>518</v>
      </c>
      <c r="B519" s="4">
        <v>44999</v>
      </c>
      <c r="C519" s="4">
        <v>45000</v>
      </c>
      <c r="D519" s="4">
        <v>45001</v>
      </c>
      <c r="E519" t="s">
        <v>11</v>
      </c>
      <c r="F519" t="s">
        <v>12</v>
      </c>
      <c r="G519" s="5">
        <v>100</v>
      </c>
      <c r="H519">
        <v>1</v>
      </c>
      <c r="I519" s="6">
        <v>0.1</v>
      </c>
    </row>
    <row r="520" spans="1:9" x14ac:dyDescent="0.35">
      <c r="A520">
        <v>519</v>
      </c>
      <c r="B520" s="4">
        <v>45032</v>
      </c>
      <c r="C520" s="4">
        <v>45033</v>
      </c>
      <c r="D520" s="4">
        <v>45036</v>
      </c>
      <c r="E520" t="s">
        <v>11</v>
      </c>
      <c r="F520" t="s">
        <v>12</v>
      </c>
      <c r="G520" s="5">
        <v>100</v>
      </c>
      <c r="H520">
        <v>3</v>
      </c>
      <c r="I520" s="6">
        <v>0.1</v>
      </c>
    </row>
    <row r="521" spans="1:9" x14ac:dyDescent="0.35">
      <c r="A521">
        <v>520</v>
      </c>
      <c r="B521" s="4">
        <v>45247</v>
      </c>
      <c r="C521" s="4">
        <v>45255</v>
      </c>
      <c r="D521" s="4">
        <v>45256</v>
      </c>
      <c r="E521" t="s">
        <v>13</v>
      </c>
      <c r="F521" t="s">
        <v>12</v>
      </c>
      <c r="G521" s="5">
        <v>100</v>
      </c>
      <c r="H521">
        <v>1</v>
      </c>
      <c r="I521" s="6">
        <v>0.15</v>
      </c>
    </row>
    <row r="522" spans="1:9" x14ac:dyDescent="0.35">
      <c r="A522">
        <v>521</v>
      </c>
      <c r="B522" s="4">
        <v>45158</v>
      </c>
      <c r="C522" s="4">
        <v>45207</v>
      </c>
      <c r="D522" s="4">
        <v>45213</v>
      </c>
      <c r="E522" t="s">
        <v>9</v>
      </c>
      <c r="F522" t="s">
        <v>14</v>
      </c>
      <c r="G522" s="5">
        <v>200</v>
      </c>
      <c r="H522">
        <v>6</v>
      </c>
      <c r="I522" s="6">
        <v>0</v>
      </c>
    </row>
    <row r="523" spans="1:9" x14ac:dyDescent="0.35">
      <c r="A523">
        <v>522</v>
      </c>
      <c r="B523" s="4">
        <v>45141</v>
      </c>
      <c r="C523" s="4">
        <v>45163</v>
      </c>
      <c r="D523" s="4">
        <v>45164</v>
      </c>
      <c r="E523" t="s">
        <v>9</v>
      </c>
      <c r="F523" t="s">
        <v>12</v>
      </c>
      <c r="G523" s="5">
        <v>100</v>
      </c>
      <c r="H523">
        <v>1</v>
      </c>
      <c r="I523" s="6">
        <v>0</v>
      </c>
    </row>
    <row r="524" spans="1:9" x14ac:dyDescent="0.35">
      <c r="A524">
        <v>523</v>
      </c>
      <c r="B524" s="4">
        <v>45125</v>
      </c>
      <c r="C524" s="4">
        <v>45133</v>
      </c>
      <c r="D524" s="4">
        <v>45141</v>
      </c>
      <c r="E524" t="s">
        <v>9</v>
      </c>
      <c r="F524" t="s">
        <v>14</v>
      </c>
      <c r="G524" s="5">
        <v>200</v>
      </c>
      <c r="H524">
        <v>8</v>
      </c>
      <c r="I524" s="6">
        <v>0</v>
      </c>
    </row>
    <row r="525" spans="1:9" x14ac:dyDescent="0.35">
      <c r="A525">
        <v>524</v>
      </c>
      <c r="B525" s="4">
        <v>45240</v>
      </c>
      <c r="C525" s="4">
        <v>45259</v>
      </c>
      <c r="D525" s="4">
        <v>45261</v>
      </c>
      <c r="E525" t="s">
        <v>13</v>
      </c>
      <c r="F525" t="s">
        <v>12</v>
      </c>
      <c r="G525" s="5">
        <v>100</v>
      </c>
      <c r="H525">
        <v>2</v>
      </c>
      <c r="I525" s="6">
        <v>0.15</v>
      </c>
    </row>
    <row r="526" spans="1:9" x14ac:dyDescent="0.35">
      <c r="A526">
        <v>525</v>
      </c>
      <c r="B526" s="4">
        <v>45199</v>
      </c>
      <c r="C526" s="4">
        <v>45223</v>
      </c>
      <c r="D526" s="4">
        <v>45231</v>
      </c>
      <c r="E526" t="s">
        <v>11</v>
      </c>
      <c r="F526" t="s">
        <v>12</v>
      </c>
      <c r="G526" s="5">
        <v>100</v>
      </c>
      <c r="H526">
        <v>8</v>
      </c>
      <c r="I526" s="6">
        <v>0.1</v>
      </c>
    </row>
    <row r="527" spans="1:9" x14ac:dyDescent="0.35">
      <c r="A527">
        <v>526</v>
      </c>
      <c r="B527" s="4">
        <v>45035</v>
      </c>
      <c r="C527" s="4">
        <v>45079</v>
      </c>
      <c r="D527" s="4">
        <v>45086</v>
      </c>
      <c r="E527" t="s">
        <v>9</v>
      </c>
      <c r="F527" t="s">
        <v>10</v>
      </c>
      <c r="G527" s="5">
        <v>150</v>
      </c>
      <c r="H527">
        <v>7</v>
      </c>
      <c r="I527" s="6">
        <v>0</v>
      </c>
    </row>
    <row r="528" spans="1:9" x14ac:dyDescent="0.35">
      <c r="A528">
        <v>527</v>
      </c>
      <c r="B528" s="4">
        <v>45151</v>
      </c>
      <c r="C528" s="4">
        <v>45204</v>
      </c>
      <c r="D528" s="4">
        <v>45212</v>
      </c>
      <c r="E528" t="s">
        <v>11</v>
      </c>
      <c r="F528" t="s">
        <v>14</v>
      </c>
      <c r="G528" s="5">
        <v>200</v>
      </c>
      <c r="H528">
        <v>8</v>
      </c>
      <c r="I528" s="6">
        <v>0.1</v>
      </c>
    </row>
    <row r="529" spans="1:9" x14ac:dyDescent="0.35">
      <c r="A529">
        <v>528</v>
      </c>
      <c r="B529" s="4">
        <v>45144</v>
      </c>
      <c r="C529" s="4">
        <v>45155</v>
      </c>
      <c r="D529" s="4">
        <v>45156</v>
      </c>
      <c r="E529" t="s">
        <v>11</v>
      </c>
      <c r="F529" t="s">
        <v>14</v>
      </c>
      <c r="G529" s="5">
        <v>200</v>
      </c>
      <c r="H529">
        <v>1</v>
      </c>
      <c r="I529" s="6">
        <v>0.1</v>
      </c>
    </row>
    <row r="530" spans="1:9" x14ac:dyDescent="0.35">
      <c r="A530">
        <v>529</v>
      </c>
      <c r="B530" s="4">
        <v>45091</v>
      </c>
      <c r="C530" s="4">
        <v>45131</v>
      </c>
      <c r="D530" s="4">
        <v>45140</v>
      </c>
      <c r="E530" t="s">
        <v>11</v>
      </c>
      <c r="F530" t="s">
        <v>14</v>
      </c>
      <c r="G530" s="5">
        <v>200</v>
      </c>
      <c r="H530">
        <v>9</v>
      </c>
      <c r="I530" s="6">
        <v>0.1</v>
      </c>
    </row>
    <row r="531" spans="1:9" x14ac:dyDescent="0.35">
      <c r="A531">
        <v>530</v>
      </c>
      <c r="B531" s="4">
        <v>45131</v>
      </c>
      <c r="C531" s="4">
        <v>45164</v>
      </c>
      <c r="D531" s="4">
        <v>45166</v>
      </c>
      <c r="E531" t="s">
        <v>11</v>
      </c>
      <c r="F531" t="s">
        <v>14</v>
      </c>
      <c r="G531" s="5">
        <v>200</v>
      </c>
      <c r="H531">
        <v>2</v>
      </c>
      <c r="I531" s="6">
        <v>0.1</v>
      </c>
    </row>
    <row r="532" spans="1:9" x14ac:dyDescent="0.35">
      <c r="A532">
        <v>531</v>
      </c>
      <c r="B532" s="4">
        <v>45289</v>
      </c>
      <c r="C532" s="4">
        <v>44945</v>
      </c>
      <c r="D532" s="4">
        <v>44946</v>
      </c>
      <c r="E532" t="s">
        <v>9</v>
      </c>
      <c r="F532" t="s">
        <v>12</v>
      </c>
      <c r="G532" s="5">
        <v>100</v>
      </c>
      <c r="H532">
        <v>1</v>
      </c>
      <c r="I532" s="6">
        <v>0</v>
      </c>
    </row>
    <row r="533" spans="1:9" x14ac:dyDescent="0.35">
      <c r="A533">
        <v>532</v>
      </c>
      <c r="B533" s="4">
        <v>44941</v>
      </c>
      <c r="C533" s="4">
        <v>44988</v>
      </c>
      <c r="D533" s="4">
        <v>44992</v>
      </c>
      <c r="E533" t="s">
        <v>9</v>
      </c>
      <c r="F533" t="s">
        <v>12</v>
      </c>
      <c r="G533" s="5">
        <v>100</v>
      </c>
      <c r="H533">
        <v>4</v>
      </c>
      <c r="I533" s="6">
        <v>0</v>
      </c>
    </row>
    <row r="534" spans="1:9" x14ac:dyDescent="0.35">
      <c r="A534">
        <v>533</v>
      </c>
      <c r="B534" s="4">
        <v>44962</v>
      </c>
      <c r="C534" s="4">
        <v>44983</v>
      </c>
      <c r="D534" s="4">
        <v>44986</v>
      </c>
      <c r="E534" t="s">
        <v>13</v>
      </c>
      <c r="F534" t="s">
        <v>12</v>
      </c>
      <c r="G534" s="5">
        <v>100</v>
      </c>
      <c r="H534">
        <v>4</v>
      </c>
      <c r="I534" s="6">
        <v>0.15</v>
      </c>
    </row>
    <row r="535" spans="1:9" x14ac:dyDescent="0.35">
      <c r="A535">
        <v>534</v>
      </c>
      <c r="B535" s="4">
        <v>45106</v>
      </c>
      <c r="C535" s="4">
        <v>45149</v>
      </c>
      <c r="D535" s="4">
        <v>45154</v>
      </c>
      <c r="E535" t="s">
        <v>9</v>
      </c>
      <c r="F535" t="s">
        <v>12</v>
      </c>
      <c r="G535" s="5">
        <v>100</v>
      </c>
      <c r="H535">
        <v>5</v>
      </c>
      <c r="I535" s="6">
        <v>0</v>
      </c>
    </row>
    <row r="536" spans="1:9" x14ac:dyDescent="0.35">
      <c r="A536">
        <v>535</v>
      </c>
      <c r="B536" s="4">
        <v>45161</v>
      </c>
      <c r="C536" s="4">
        <v>45185</v>
      </c>
      <c r="D536" s="4">
        <v>45191</v>
      </c>
      <c r="E536" t="s">
        <v>13</v>
      </c>
      <c r="F536" t="s">
        <v>14</v>
      </c>
      <c r="G536" s="5">
        <v>200</v>
      </c>
      <c r="H536">
        <v>6</v>
      </c>
      <c r="I536" s="6">
        <v>0.15</v>
      </c>
    </row>
    <row r="537" spans="1:9" x14ac:dyDescent="0.35">
      <c r="A537">
        <v>536</v>
      </c>
      <c r="B537" s="4">
        <v>45221</v>
      </c>
      <c r="C537" s="4">
        <v>45263</v>
      </c>
      <c r="D537" s="4">
        <v>45269</v>
      </c>
      <c r="E537" t="s">
        <v>11</v>
      </c>
      <c r="F537" t="s">
        <v>14</v>
      </c>
      <c r="G537" s="5">
        <v>200</v>
      </c>
      <c r="H537">
        <v>6</v>
      </c>
      <c r="I537" s="6">
        <v>0.1</v>
      </c>
    </row>
    <row r="538" spans="1:9" x14ac:dyDescent="0.35">
      <c r="A538">
        <v>537</v>
      </c>
      <c r="B538" s="4">
        <v>45211</v>
      </c>
      <c r="C538" s="4">
        <v>45262</v>
      </c>
      <c r="D538" s="4">
        <v>45266</v>
      </c>
      <c r="E538" t="s">
        <v>13</v>
      </c>
      <c r="F538" t="s">
        <v>12</v>
      </c>
      <c r="G538" s="5">
        <v>100</v>
      </c>
      <c r="H538">
        <v>4</v>
      </c>
      <c r="I538" s="6">
        <v>0.15</v>
      </c>
    </row>
    <row r="539" spans="1:9" x14ac:dyDescent="0.35">
      <c r="A539">
        <v>538</v>
      </c>
      <c r="B539" s="4">
        <v>45034</v>
      </c>
      <c r="C539" s="4">
        <v>45066</v>
      </c>
      <c r="D539" s="4">
        <v>45069</v>
      </c>
      <c r="E539" t="s">
        <v>9</v>
      </c>
      <c r="F539" t="s">
        <v>10</v>
      </c>
      <c r="G539" s="5">
        <v>150</v>
      </c>
      <c r="H539">
        <v>3</v>
      </c>
      <c r="I539" s="6">
        <v>0</v>
      </c>
    </row>
    <row r="540" spans="1:9" x14ac:dyDescent="0.35">
      <c r="A540">
        <v>539</v>
      </c>
      <c r="B540" s="4">
        <v>44986</v>
      </c>
      <c r="C540" s="4">
        <v>45005</v>
      </c>
      <c r="D540" s="4">
        <v>45011</v>
      </c>
      <c r="E540" t="s">
        <v>13</v>
      </c>
      <c r="F540" t="s">
        <v>12</v>
      </c>
      <c r="G540" s="5">
        <v>100</v>
      </c>
      <c r="H540">
        <v>6</v>
      </c>
      <c r="I540" s="6">
        <v>0.15</v>
      </c>
    </row>
    <row r="541" spans="1:9" x14ac:dyDescent="0.35">
      <c r="A541">
        <v>540</v>
      </c>
      <c r="B541" s="4">
        <v>45147</v>
      </c>
      <c r="C541" s="4">
        <v>45162</v>
      </c>
      <c r="D541" s="4">
        <v>45163</v>
      </c>
      <c r="E541" t="s">
        <v>13</v>
      </c>
      <c r="F541" t="s">
        <v>12</v>
      </c>
      <c r="G541" s="5">
        <v>100</v>
      </c>
      <c r="H541">
        <v>1</v>
      </c>
      <c r="I541" s="6">
        <v>0.15</v>
      </c>
    </row>
    <row r="542" spans="1:9" x14ac:dyDescent="0.35">
      <c r="A542">
        <v>541</v>
      </c>
      <c r="B542" s="4">
        <v>44961</v>
      </c>
      <c r="C542" s="4">
        <v>44974</v>
      </c>
      <c r="D542" s="4">
        <v>44977</v>
      </c>
      <c r="E542" t="s">
        <v>11</v>
      </c>
      <c r="F542" t="s">
        <v>10</v>
      </c>
      <c r="G542" s="5">
        <v>150</v>
      </c>
      <c r="H542">
        <v>3</v>
      </c>
      <c r="I542" s="6">
        <v>0.1</v>
      </c>
    </row>
    <row r="543" spans="1:9" x14ac:dyDescent="0.35">
      <c r="A543">
        <v>542</v>
      </c>
      <c r="B543" s="4">
        <v>44968</v>
      </c>
      <c r="C543" s="4">
        <v>44969</v>
      </c>
      <c r="D543" s="4">
        <v>44978</v>
      </c>
      <c r="E543" t="s">
        <v>11</v>
      </c>
      <c r="F543" t="s">
        <v>10</v>
      </c>
      <c r="G543" s="5">
        <v>150</v>
      </c>
      <c r="H543">
        <v>9</v>
      </c>
      <c r="I543" s="6">
        <v>0.1</v>
      </c>
    </row>
    <row r="544" spans="1:9" x14ac:dyDescent="0.35">
      <c r="A544">
        <v>543</v>
      </c>
      <c r="B544" s="4">
        <v>45156</v>
      </c>
      <c r="C544" s="4">
        <v>45164</v>
      </c>
      <c r="D544" s="4">
        <v>45168</v>
      </c>
      <c r="E544" t="s">
        <v>11</v>
      </c>
      <c r="F544" t="s">
        <v>12</v>
      </c>
      <c r="G544" s="5">
        <v>100</v>
      </c>
      <c r="H544">
        <v>4</v>
      </c>
      <c r="I544" s="6">
        <v>0.1</v>
      </c>
    </row>
    <row r="545" spans="1:9" x14ac:dyDescent="0.35">
      <c r="A545">
        <v>544</v>
      </c>
      <c r="B545" s="4">
        <v>45228</v>
      </c>
      <c r="C545" s="4">
        <v>45259</v>
      </c>
      <c r="D545" s="4">
        <v>45265</v>
      </c>
      <c r="E545" t="s">
        <v>9</v>
      </c>
      <c r="F545" t="s">
        <v>14</v>
      </c>
      <c r="G545" s="5">
        <v>200</v>
      </c>
      <c r="H545">
        <v>6</v>
      </c>
      <c r="I545" s="6">
        <v>0</v>
      </c>
    </row>
    <row r="546" spans="1:9" x14ac:dyDescent="0.35">
      <c r="A546">
        <v>545</v>
      </c>
      <c r="B546" s="4">
        <v>45159</v>
      </c>
      <c r="C546" s="4">
        <v>45210</v>
      </c>
      <c r="D546" s="4">
        <v>45214</v>
      </c>
      <c r="E546" t="s">
        <v>13</v>
      </c>
      <c r="F546" t="s">
        <v>14</v>
      </c>
      <c r="G546" s="5">
        <v>200</v>
      </c>
      <c r="H546">
        <v>4</v>
      </c>
      <c r="I546" s="6">
        <v>0.15</v>
      </c>
    </row>
    <row r="547" spans="1:9" x14ac:dyDescent="0.35">
      <c r="A547">
        <v>546</v>
      </c>
      <c r="B547" s="4">
        <v>44981</v>
      </c>
      <c r="C547" s="4">
        <v>44986</v>
      </c>
      <c r="D547" s="4">
        <v>44991</v>
      </c>
      <c r="E547" t="s">
        <v>11</v>
      </c>
      <c r="F547" t="s">
        <v>14</v>
      </c>
      <c r="G547" s="5">
        <v>200</v>
      </c>
      <c r="H547">
        <v>5</v>
      </c>
      <c r="I547" s="6">
        <v>0.1</v>
      </c>
    </row>
    <row r="548" spans="1:9" x14ac:dyDescent="0.35">
      <c r="A548">
        <v>547</v>
      </c>
      <c r="B548" s="4">
        <v>44928</v>
      </c>
      <c r="C548" s="4">
        <v>44986</v>
      </c>
      <c r="D548" s="4">
        <v>44992</v>
      </c>
      <c r="E548" t="s">
        <v>11</v>
      </c>
      <c r="F548" t="s">
        <v>10</v>
      </c>
      <c r="G548" s="5">
        <v>150</v>
      </c>
      <c r="H548">
        <v>6</v>
      </c>
      <c r="I548" s="6">
        <v>0.1</v>
      </c>
    </row>
    <row r="549" spans="1:9" x14ac:dyDescent="0.35">
      <c r="A549">
        <v>548</v>
      </c>
      <c r="B549" s="4">
        <v>44990</v>
      </c>
      <c r="C549" s="4">
        <v>45043</v>
      </c>
      <c r="D549" s="4">
        <v>45051</v>
      </c>
      <c r="E549" t="s">
        <v>9</v>
      </c>
      <c r="F549" t="s">
        <v>12</v>
      </c>
      <c r="G549" s="5">
        <v>100</v>
      </c>
      <c r="H549">
        <v>8</v>
      </c>
      <c r="I549" s="6">
        <v>0</v>
      </c>
    </row>
    <row r="550" spans="1:9" x14ac:dyDescent="0.35">
      <c r="A550">
        <v>549</v>
      </c>
      <c r="B550" s="4">
        <v>44960</v>
      </c>
      <c r="C550" s="4">
        <v>44974</v>
      </c>
      <c r="D550" s="4">
        <v>44975</v>
      </c>
      <c r="E550" t="s">
        <v>9</v>
      </c>
      <c r="F550" t="s">
        <v>14</v>
      </c>
      <c r="G550" s="5">
        <v>200</v>
      </c>
      <c r="H550">
        <v>1</v>
      </c>
      <c r="I550" s="6">
        <v>0</v>
      </c>
    </row>
    <row r="551" spans="1:9" x14ac:dyDescent="0.35">
      <c r="A551">
        <v>550</v>
      </c>
      <c r="B551" s="4">
        <v>45149</v>
      </c>
      <c r="C551" s="4">
        <v>45156</v>
      </c>
      <c r="D551" s="4">
        <v>45163</v>
      </c>
      <c r="E551" t="s">
        <v>9</v>
      </c>
      <c r="F551" t="s">
        <v>10</v>
      </c>
      <c r="G551" s="5">
        <v>150</v>
      </c>
      <c r="H551">
        <v>7</v>
      </c>
      <c r="I551" s="6">
        <v>0</v>
      </c>
    </row>
    <row r="552" spans="1:9" x14ac:dyDescent="0.35">
      <c r="A552">
        <v>551</v>
      </c>
      <c r="B552" s="4">
        <v>45162</v>
      </c>
      <c r="C552" s="4">
        <v>45195</v>
      </c>
      <c r="D552" s="4">
        <v>45199</v>
      </c>
      <c r="E552" t="s">
        <v>11</v>
      </c>
      <c r="F552" t="s">
        <v>12</v>
      </c>
      <c r="G552" s="5">
        <v>100</v>
      </c>
      <c r="H552">
        <v>4</v>
      </c>
      <c r="I552" s="6">
        <v>0.1</v>
      </c>
    </row>
    <row r="553" spans="1:9" x14ac:dyDescent="0.35">
      <c r="A553">
        <v>552</v>
      </c>
      <c r="B553" s="4">
        <v>45196</v>
      </c>
      <c r="C553" s="4">
        <v>45214</v>
      </c>
      <c r="D553" s="4">
        <v>45220</v>
      </c>
      <c r="E553" t="s">
        <v>13</v>
      </c>
      <c r="F553" t="s">
        <v>12</v>
      </c>
      <c r="G553" s="5">
        <v>100</v>
      </c>
      <c r="H553">
        <v>6</v>
      </c>
      <c r="I553" s="6">
        <v>0.15</v>
      </c>
    </row>
    <row r="554" spans="1:9" x14ac:dyDescent="0.35">
      <c r="A554">
        <v>553</v>
      </c>
      <c r="B554" s="4">
        <v>45212</v>
      </c>
      <c r="C554" s="4">
        <v>45270</v>
      </c>
      <c r="D554" s="4">
        <v>45279</v>
      </c>
      <c r="E554" t="s">
        <v>13</v>
      </c>
      <c r="F554" t="s">
        <v>12</v>
      </c>
      <c r="G554" s="5">
        <v>100</v>
      </c>
      <c r="H554">
        <v>9</v>
      </c>
      <c r="I554" s="6">
        <v>0.15</v>
      </c>
    </row>
    <row r="555" spans="1:9" x14ac:dyDescent="0.35">
      <c r="A555">
        <v>554</v>
      </c>
      <c r="B555" s="4">
        <v>45045</v>
      </c>
      <c r="C555" s="4">
        <v>45047</v>
      </c>
      <c r="D555" s="4">
        <v>45050</v>
      </c>
      <c r="E555" t="s">
        <v>13</v>
      </c>
      <c r="F555" t="s">
        <v>10</v>
      </c>
      <c r="G555" s="5">
        <v>150</v>
      </c>
      <c r="H555">
        <v>3</v>
      </c>
      <c r="I555" s="6">
        <v>0.15</v>
      </c>
    </row>
    <row r="556" spans="1:9" x14ac:dyDescent="0.35">
      <c r="A556">
        <v>555</v>
      </c>
      <c r="B556" s="4">
        <v>45209</v>
      </c>
      <c r="C556" s="4">
        <v>45261</v>
      </c>
      <c r="D556" s="4">
        <v>45265</v>
      </c>
      <c r="E556" t="s">
        <v>11</v>
      </c>
      <c r="F556" t="s">
        <v>10</v>
      </c>
      <c r="G556" s="5">
        <v>150</v>
      </c>
      <c r="H556">
        <v>4</v>
      </c>
      <c r="I556" s="6">
        <v>0.1</v>
      </c>
    </row>
    <row r="557" spans="1:9" x14ac:dyDescent="0.35">
      <c r="A557">
        <v>556</v>
      </c>
      <c r="B557" s="4">
        <v>45077</v>
      </c>
      <c r="C557" s="4">
        <v>45098</v>
      </c>
      <c r="D557" s="4">
        <v>45101</v>
      </c>
      <c r="E557" t="s">
        <v>13</v>
      </c>
      <c r="F557" t="s">
        <v>10</v>
      </c>
      <c r="G557" s="5">
        <v>150</v>
      </c>
      <c r="H557">
        <v>3</v>
      </c>
      <c r="I557" s="6">
        <v>0.15</v>
      </c>
    </row>
    <row r="558" spans="1:9" x14ac:dyDescent="0.35">
      <c r="A558">
        <v>557</v>
      </c>
      <c r="B558" s="4">
        <v>45253</v>
      </c>
      <c r="C558" s="4">
        <v>45291</v>
      </c>
      <c r="D558" s="4">
        <v>44932</v>
      </c>
      <c r="E558" t="s">
        <v>13</v>
      </c>
      <c r="F558" t="s">
        <v>14</v>
      </c>
      <c r="G558" s="5">
        <v>200</v>
      </c>
      <c r="H558">
        <v>6</v>
      </c>
      <c r="I558" s="6">
        <v>0.15</v>
      </c>
    </row>
    <row r="559" spans="1:9" x14ac:dyDescent="0.35">
      <c r="A559">
        <v>558</v>
      </c>
      <c r="B559" s="4">
        <v>45000</v>
      </c>
      <c r="C559" s="4">
        <v>45028</v>
      </c>
      <c r="D559" s="4">
        <v>45037</v>
      </c>
      <c r="E559" t="s">
        <v>11</v>
      </c>
      <c r="F559" t="s">
        <v>12</v>
      </c>
      <c r="G559" s="5">
        <v>100</v>
      </c>
      <c r="H559">
        <v>9</v>
      </c>
      <c r="I559" s="6">
        <v>0.1</v>
      </c>
    </row>
    <row r="560" spans="1:9" x14ac:dyDescent="0.35">
      <c r="A560">
        <v>559</v>
      </c>
      <c r="B560" s="4">
        <v>45052</v>
      </c>
      <c r="C560" s="4">
        <v>45055</v>
      </c>
      <c r="D560" s="4">
        <v>45063</v>
      </c>
      <c r="E560" t="s">
        <v>13</v>
      </c>
      <c r="F560" t="s">
        <v>14</v>
      </c>
      <c r="G560" s="5">
        <v>200</v>
      </c>
      <c r="H560">
        <v>8</v>
      </c>
      <c r="I560" s="6">
        <v>0.15</v>
      </c>
    </row>
    <row r="561" spans="1:9" x14ac:dyDescent="0.35">
      <c r="A561">
        <v>560</v>
      </c>
      <c r="B561" s="4">
        <v>45164</v>
      </c>
      <c r="C561" s="4">
        <v>45181</v>
      </c>
      <c r="D561" s="4">
        <v>45190</v>
      </c>
      <c r="E561" t="s">
        <v>13</v>
      </c>
      <c r="F561" t="s">
        <v>12</v>
      </c>
      <c r="G561" s="5">
        <v>100</v>
      </c>
      <c r="H561">
        <v>9</v>
      </c>
      <c r="I561" s="6">
        <v>0.15</v>
      </c>
    </row>
    <row r="562" spans="1:9" x14ac:dyDescent="0.35">
      <c r="A562">
        <v>561</v>
      </c>
      <c r="B562" s="4">
        <v>45186</v>
      </c>
      <c r="C562" s="4">
        <v>45231</v>
      </c>
      <c r="D562" s="4">
        <v>45234</v>
      </c>
      <c r="E562" t="s">
        <v>9</v>
      </c>
      <c r="F562" t="s">
        <v>12</v>
      </c>
      <c r="G562" s="5">
        <v>100</v>
      </c>
      <c r="H562">
        <v>3</v>
      </c>
      <c r="I562" s="6">
        <v>0</v>
      </c>
    </row>
    <row r="563" spans="1:9" x14ac:dyDescent="0.35">
      <c r="A563">
        <v>562</v>
      </c>
      <c r="B563" s="4">
        <v>44965</v>
      </c>
      <c r="C563" s="4">
        <v>45013</v>
      </c>
      <c r="D563" s="4">
        <v>45020</v>
      </c>
      <c r="E563" t="s">
        <v>11</v>
      </c>
      <c r="F563" t="s">
        <v>12</v>
      </c>
      <c r="G563" s="5">
        <v>100</v>
      </c>
      <c r="H563">
        <v>7</v>
      </c>
      <c r="I563" s="6">
        <v>0.1</v>
      </c>
    </row>
    <row r="564" spans="1:9" x14ac:dyDescent="0.35">
      <c r="A564">
        <v>563</v>
      </c>
      <c r="B564" s="4">
        <v>44966</v>
      </c>
      <c r="C564" s="4">
        <v>45000</v>
      </c>
      <c r="D564" s="4">
        <v>45007</v>
      </c>
      <c r="E564" t="s">
        <v>9</v>
      </c>
      <c r="F564" t="s">
        <v>14</v>
      </c>
      <c r="G564" s="5">
        <v>200</v>
      </c>
      <c r="H564">
        <v>7</v>
      </c>
      <c r="I564" s="6">
        <v>0</v>
      </c>
    </row>
    <row r="565" spans="1:9" x14ac:dyDescent="0.35">
      <c r="A565">
        <v>564</v>
      </c>
      <c r="B565" s="4">
        <v>45109</v>
      </c>
      <c r="C565" s="4">
        <v>45150</v>
      </c>
      <c r="D565" s="4">
        <v>45153</v>
      </c>
      <c r="E565" t="s">
        <v>9</v>
      </c>
      <c r="F565" t="s">
        <v>14</v>
      </c>
      <c r="G565" s="5">
        <v>200</v>
      </c>
      <c r="H565">
        <v>3</v>
      </c>
      <c r="I565" s="6">
        <v>0</v>
      </c>
    </row>
    <row r="566" spans="1:9" x14ac:dyDescent="0.35">
      <c r="A566">
        <v>565</v>
      </c>
      <c r="B566" s="4">
        <v>44938</v>
      </c>
      <c r="C566" s="4">
        <v>44996</v>
      </c>
      <c r="D566" s="4">
        <v>44998</v>
      </c>
      <c r="E566" t="s">
        <v>9</v>
      </c>
      <c r="F566" t="s">
        <v>12</v>
      </c>
      <c r="G566" s="5">
        <v>100</v>
      </c>
      <c r="H566">
        <v>2</v>
      </c>
      <c r="I566" s="6">
        <v>0</v>
      </c>
    </row>
    <row r="567" spans="1:9" x14ac:dyDescent="0.35">
      <c r="A567">
        <v>566</v>
      </c>
      <c r="B567" s="4">
        <v>45090</v>
      </c>
      <c r="C567" s="4">
        <v>45122</v>
      </c>
      <c r="D567" s="4">
        <v>45131</v>
      </c>
      <c r="E567" t="s">
        <v>11</v>
      </c>
      <c r="F567" t="s">
        <v>12</v>
      </c>
      <c r="G567" s="5">
        <v>100</v>
      </c>
      <c r="H567">
        <v>9</v>
      </c>
      <c r="I567" s="6">
        <v>0.1</v>
      </c>
    </row>
    <row r="568" spans="1:9" x14ac:dyDescent="0.35">
      <c r="A568">
        <v>567</v>
      </c>
      <c r="B568" s="4">
        <v>45284</v>
      </c>
      <c r="C568" s="4">
        <v>44958</v>
      </c>
      <c r="D568" s="4">
        <v>44961</v>
      </c>
      <c r="E568" t="s">
        <v>11</v>
      </c>
      <c r="F568" t="s">
        <v>10</v>
      </c>
      <c r="G568" s="5">
        <v>150</v>
      </c>
      <c r="H568">
        <v>3</v>
      </c>
      <c r="I568" s="6">
        <v>0.1</v>
      </c>
    </row>
    <row r="569" spans="1:9" x14ac:dyDescent="0.35">
      <c r="A569">
        <v>568</v>
      </c>
      <c r="B569" s="4">
        <v>45078</v>
      </c>
      <c r="C569" s="4">
        <v>45124</v>
      </c>
      <c r="D569" s="4">
        <v>45127</v>
      </c>
      <c r="E569" t="s">
        <v>11</v>
      </c>
      <c r="F569" t="s">
        <v>14</v>
      </c>
      <c r="G569" s="5">
        <v>200</v>
      </c>
      <c r="H569">
        <v>3</v>
      </c>
      <c r="I569" s="6">
        <v>0.1</v>
      </c>
    </row>
    <row r="570" spans="1:9" x14ac:dyDescent="0.35">
      <c r="A570">
        <v>569</v>
      </c>
      <c r="B570" s="4">
        <v>44930</v>
      </c>
      <c r="C570" s="4">
        <v>44977</v>
      </c>
      <c r="D570" s="4">
        <v>44978</v>
      </c>
      <c r="E570" t="s">
        <v>9</v>
      </c>
      <c r="F570" t="s">
        <v>12</v>
      </c>
      <c r="G570" s="5">
        <v>100</v>
      </c>
      <c r="H570">
        <v>1</v>
      </c>
      <c r="I570" s="6">
        <v>0</v>
      </c>
    </row>
    <row r="571" spans="1:9" x14ac:dyDescent="0.35">
      <c r="A571">
        <v>570</v>
      </c>
      <c r="B571" s="4">
        <v>45120</v>
      </c>
      <c r="C571" s="4">
        <v>45143</v>
      </c>
      <c r="D571" s="4">
        <v>45148</v>
      </c>
      <c r="E571" t="s">
        <v>9</v>
      </c>
      <c r="F571" t="s">
        <v>12</v>
      </c>
      <c r="G571" s="5">
        <v>100</v>
      </c>
      <c r="H571">
        <v>5</v>
      </c>
      <c r="I571" s="6">
        <v>0</v>
      </c>
    </row>
    <row r="572" spans="1:9" x14ac:dyDescent="0.35">
      <c r="A572">
        <v>571</v>
      </c>
      <c r="B572" s="4">
        <v>45115</v>
      </c>
      <c r="C572" s="4">
        <v>45158</v>
      </c>
      <c r="D572" s="4">
        <v>45160</v>
      </c>
      <c r="E572" t="s">
        <v>11</v>
      </c>
      <c r="F572" t="s">
        <v>14</v>
      </c>
      <c r="G572" s="5">
        <v>200</v>
      </c>
      <c r="H572">
        <v>2</v>
      </c>
      <c r="I572" s="6">
        <v>0.1</v>
      </c>
    </row>
    <row r="573" spans="1:9" x14ac:dyDescent="0.35">
      <c r="A573">
        <v>572</v>
      </c>
      <c r="B573" s="4">
        <v>45062</v>
      </c>
      <c r="C573" s="4">
        <v>45071</v>
      </c>
      <c r="D573" s="4">
        <v>45073</v>
      </c>
      <c r="E573" t="s">
        <v>13</v>
      </c>
      <c r="F573" t="s">
        <v>12</v>
      </c>
      <c r="G573" s="5">
        <v>100</v>
      </c>
      <c r="H573">
        <v>2</v>
      </c>
      <c r="I573" s="6">
        <v>0.15</v>
      </c>
    </row>
    <row r="574" spans="1:9" x14ac:dyDescent="0.35">
      <c r="A574">
        <v>573</v>
      </c>
      <c r="B574" s="4">
        <v>45290</v>
      </c>
      <c r="C574" s="4">
        <v>44935</v>
      </c>
      <c r="D574" s="4">
        <v>44943</v>
      </c>
      <c r="E574" t="s">
        <v>13</v>
      </c>
      <c r="F574" t="s">
        <v>12</v>
      </c>
      <c r="G574" s="5">
        <v>100</v>
      </c>
      <c r="H574">
        <v>8</v>
      </c>
      <c r="I574" s="6">
        <v>0.15</v>
      </c>
    </row>
    <row r="575" spans="1:9" x14ac:dyDescent="0.35">
      <c r="A575">
        <v>574</v>
      </c>
      <c r="B575" s="4">
        <v>45210</v>
      </c>
      <c r="C575" s="4">
        <v>45223</v>
      </c>
      <c r="D575" s="4">
        <v>45224</v>
      </c>
      <c r="E575" t="s">
        <v>9</v>
      </c>
      <c r="F575" t="s">
        <v>10</v>
      </c>
      <c r="G575" s="5">
        <v>150</v>
      </c>
      <c r="H575">
        <v>1</v>
      </c>
      <c r="I575" s="6">
        <v>0</v>
      </c>
    </row>
    <row r="576" spans="1:9" x14ac:dyDescent="0.35">
      <c r="A576">
        <v>575</v>
      </c>
      <c r="B576" s="4">
        <v>45120</v>
      </c>
      <c r="C576" s="4">
        <v>45171</v>
      </c>
      <c r="D576" s="4">
        <v>45174</v>
      </c>
      <c r="E576" t="s">
        <v>9</v>
      </c>
      <c r="F576" t="s">
        <v>12</v>
      </c>
      <c r="G576" s="5">
        <v>100</v>
      </c>
      <c r="H576">
        <v>3</v>
      </c>
      <c r="I576" s="6">
        <v>0</v>
      </c>
    </row>
    <row r="577" spans="1:9" x14ac:dyDescent="0.35">
      <c r="A577">
        <v>576</v>
      </c>
      <c r="B577" s="4">
        <v>44960</v>
      </c>
      <c r="C577" s="4">
        <v>44986</v>
      </c>
      <c r="D577" s="4">
        <v>44989</v>
      </c>
      <c r="E577" t="s">
        <v>9</v>
      </c>
      <c r="F577" t="s">
        <v>10</v>
      </c>
      <c r="G577" s="5">
        <v>150</v>
      </c>
      <c r="H577">
        <v>3</v>
      </c>
      <c r="I577" s="6">
        <v>0</v>
      </c>
    </row>
    <row r="578" spans="1:9" x14ac:dyDescent="0.35">
      <c r="A578">
        <v>577</v>
      </c>
      <c r="B578" s="4">
        <v>44970</v>
      </c>
      <c r="C578" s="4">
        <v>45004</v>
      </c>
      <c r="D578" s="4">
        <v>45009</v>
      </c>
      <c r="E578" t="s">
        <v>13</v>
      </c>
      <c r="F578" t="s">
        <v>14</v>
      </c>
      <c r="G578" s="5">
        <v>200</v>
      </c>
      <c r="H578">
        <v>5</v>
      </c>
      <c r="I578" s="6">
        <v>0.15</v>
      </c>
    </row>
    <row r="579" spans="1:9" x14ac:dyDescent="0.35">
      <c r="A579">
        <v>578</v>
      </c>
      <c r="B579" s="4">
        <v>45261</v>
      </c>
      <c r="C579" s="4">
        <v>44943</v>
      </c>
      <c r="D579" s="4">
        <v>44947</v>
      </c>
      <c r="E579" t="s">
        <v>13</v>
      </c>
      <c r="F579" t="s">
        <v>10</v>
      </c>
      <c r="G579" s="5">
        <v>150</v>
      </c>
      <c r="H579">
        <v>4</v>
      </c>
      <c r="I579" s="6">
        <v>0.15</v>
      </c>
    </row>
    <row r="580" spans="1:9" x14ac:dyDescent="0.35">
      <c r="A580">
        <v>579</v>
      </c>
      <c r="B580" s="4">
        <v>45151</v>
      </c>
      <c r="C580" s="4">
        <v>45167</v>
      </c>
      <c r="D580" s="4">
        <v>45175</v>
      </c>
      <c r="E580" t="s">
        <v>11</v>
      </c>
      <c r="F580" t="s">
        <v>10</v>
      </c>
      <c r="G580" s="5">
        <v>150</v>
      </c>
      <c r="H580">
        <v>8</v>
      </c>
      <c r="I580" s="6">
        <v>0.1</v>
      </c>
    </row>
    <row r="581" spans="1:9" x14ac:dyDescent="0.35">
      <c r="A581">
        <v>580</v>
      </c>
      <c r="B581" s="4">
        <v>45004</v>
      </c>
      <c r="C581" s="4">
        <v>45033</v>
      </c>
      <c r="D581" s="4">
        <v>45041</v>
      </c>
      <c r="E581" t="s">
        <v>9</v>
      </c>
      <c r="F581" t="s">
        <v>14</v>
      </c>
      <c r="G581" s="5">
        <v>200</v>
      </c>
      <c r="H581">
        <v>8</v>
      </c>
      <c r="I581" s="6">
        <v>0</v>
      </c>
    </row>
    <row r="582" spans="1:9" x14ac:dyDescent="0.35">
      <c r="A582">
        <v>581</v>
      </c>
      <c r="B582" s="4">
        <v>45094</v>
      </c>
      <c r="C582" s="4">
        <v>45121</v>
      </c>
      <c r="D582" s="4">
        <v>45124</v>
      </c>
      <c r="E582" t="s">
        <v>13</v>
      </c>
      <c r="F582" t="s">
        <v>10</v>
      </c>
      <c r="G582" s="5">
        <v>150</v>
      </c>
      <c r="H582">
        <v>3</v>
      </c>
      <c r="I582" s="6">
        <v>0.15</v>
      </c>
    </row>
    <row r="583" spans="1:9" x14ac:dyDescent="0.35">
      <c r="A583">
        <v>582</v>
      </c>
      <c r="B583" s="4">
        <v>45237</v>
      </c>
      <c r="C583" s="4">
        <v>44927</v>
      </c>
      <c r="D583" s="4">
        <v>44935</v>
      </c>
      <c r="E583" t="s">
        <v>13</v>
      </c>
      <c r="F583" t="s">
        <v>14</v>
      </c>
      <c r="G583" s="5">
        <v>200</v>
      </c>
      <c r="H583">
        <v>8</v>
      </c>
      <c r="I583" s="6">
        <v>0.15</v>
      </c>
    </row>
    <row r="584" spans="1:9" x14ac:dyDescent="0.35">
      <c r="A584">
        <v>583</v>
      </c>
      <c r="B584" s="4">
        <v>45151</v>
      </c>
      <c r="C584" s="4">
        <v>45158</v>
      </c>
      <c r="D584" s="4">
        <v>45165</v>
      </c>
      <c r="E584" t="s">
        <v>11</v>
      </c>
      <c r="F584" t="s">
        <v>12</v>
      </c>
      <c r="G584" s="5">
        <v>100</v>
      </c>
      <c r="H584">
        <v>7</v>
      </c>
      <c r="I584" s="6">
        <v>0.1</v>
      </c>
    </row>
    <row r="585" spans="1:9" x14ac:dyDescent="0.35">
      <c r="A585">
        <v>584</v>
      </c>
      <c r="B585" s="4">
        <v>44974</v>
      </c>
      <c r="C585" s="4">
        <v>45007</v>
      </c>
      <c r="D585" s="4">
        <v>45009</v>
      </c>
      <c r="E585" t="s">
        <v>11</v>
      </c>
      <c r="F585" t="s">
        <v>14</v>
      </c>
      <c r="G585" s="5">
        <v>200</v>
      </c>
      <c r="H585">
        <v>2</v>
      </c>
      <c r="I585" s="6">
        <v>0.1</v>
      </c>
    </row>
    <row r="586" spans="1:9" x14ac:dyDescent="0.35">
      <c r="A586">
        <v>585</v>
      </c>
      <c r="B586" s="4">
        <v>45202</v>
      </c>
      <c r="C586" s="4">
        <v>45251</v>
      </c>
      <c r="D586" s="4">
        <v>45252</v>
      </c>
      <c r="E586" t="s">
        <v>9</v>
      </c>
      <c r="F586" t="s">
        <v>12</v>
      </c>
      <c r="G586" s="5">
        <v>100</v>
      </c>
      <c r="H586">
        <v>1</v>
      </c>
      <c r="I586" s="6">
        <v>0</v>
      </c>
    </row>
    <row r="587" spans="1:9" x14ac:dyDescent="0.35">
      <c r="A587">
        <v>586</v>
      </c>
      <c r="B587" s="4">
        <v>45007</v>
      </c>
      <c r="C587" s="4">
        <v>45027</v>
      </c>
      <c r="D587" s="4">
        <v>45035</v>
      </c>
      <c r="E587" t="s">
        <v>13</v>
      </c>
      <c r="F587" t="s">
        <v>14</v>
      </c>
      <c r="G587" s="5">
        <v>200</v>
      </c>
      <c r="H587">
        <v>8</v>
      </c>
      <c r="I587" s="6">
        <v>0.15</v>
      </c>
    </row>
    <row r="588" spans="1:9" x14ac:dyDescent="0.35">
      <c r="A588">
        <v>587</v>
      </c>
      <c r="B588" s="4">
        <v>45193</v>
      </c>
      <c r="C588" s="4">
        <v>45199</v>
      </c>
      <c r="D588" s="4">
        <v>45203</v>
      </c>
      <c r="E588" t="s">
        <v>11</v>
      </c>
      <c r="F588" t="s">
        <v>14</v>
      </c>
      <c r="G588" s="5">
        <v>200</v>
      </c>
      <c r="H588">
        <v>4</v>
      </c>
      <c r="I588" s="6">
        <v>0.1</v>
      </c>
    </row>
    <row r="589" spans="1:9" x14ac:dyDescent="0.35">
      <c r="A589">
        <v>588</v>
      </c>
      <c r="B589" s="4">
        <v>45237</v>
      </c>
      <c r="C589" s="4">
        <v>45245</v>
      </c>
      <c r="D589" s="4">
        <v>45247</v>
      </c>
      <c r="E589" t="s">
        <v>9</v>
      </c>
      <c r="F589" t="s">
        <v>10</v>
      </c>
      <c r="G589" s="5">
        <v>150</v>
      </c>
      <c r="H589">
        <v>2</v>
      </c>
      <c r="I589" s="6">
        <v>0</v>
      </c>
    </row>
    <row r="590" spans="1:9" x14ac:dyDescent="0.35">
      <c r="A590">
        <v>589</v>
      </c>
      <c r="B590" s="4">
        <v>44969</v>
      </c>
      <c r="C590" s="4">
        <v>44984</v>
      </c>
      <c r="D590" s="4">
        <v>44992</v>
      </c>
      <c r="E590" t="s">
        <v>11</v>
      </c>
      <c r="F590" t="s">
        <v>14</v>
      </c>
      <c r="G590" s="5">
        <v>200</v>
      </c>
      <c r="H590">
        <v>9</v>
      </c>
      <c r="I590" s="6">
        <v>0.1</v>
      </c>
    </row>
    <row r="591" spans="1:9" x14ac:dyDescent="0.35">
      <c r="A591">
        <v>590</v>
      </c>
      <c r="B591" s="4">
        <v>45090</v>
      </c>
      <c r="C591" s="4">
        <v>45144</v>
      </c>
      <c r="D591" s="4">
        <v>45145</v>
      </c>
      <c r="E591" t="s">
        <v>13</v>
      </c>
      <c r="F591" t="s">
        <v>12</v>
      </c>
      <c r="G591" s="5">
        <v>100</v>
      </c>
      <c r="H591">
        <v>1</v>
      </c>
      <c r="I591" s="6">
        <v>0.15</v>
      </c>
    </row>
    <row r="592" spans="1:9" x14ac:dyDescent="0.35">
      <c r="A592">
        <v>591</v>
      </c>
      <c r="B592" s="4">
        <v>45025</v>
      </c>
      <c r="C592" s="4">
        <v>45075</v>
      </c>
      <c r="D592" s="4">
        <v>45077</v>
      </c>
      <c r="E592" t="s">
        <v>9</v>
      </c>
      <c r="F592" t="s">
        <v>10</v>
      </c>
      <c r="G592" s="5">
        <v>150</v>
      </c>
      <c r="H592">
        <v>2</v>
      </c>
      <c r="I592" s="6">
        <v>0</v>
      </c>
    </row>
    <row r="593" spans="1:9" x14ac:dyDescent="0.35">
      <c r="A593">
        <v>592</v>
      </c>
      <c r="B593" s="4">
        <v>44993</v>
      </c>
      <c r="C593" s="4">
        <v>45043</v>
      </c>
      <c r="D593" s="4">
        <v>45049</v>
      </c>
      <c r="E593" t="s">
        <v>13</v>
      </c>
      <c r="F593" t="s">
        <v>10</v>
      </c>
      <c r="G593" s="5">
        <v>150</v>
      </c>
      <c r="H593">
        <v>6</v>
      </c>
      <c r="I593" s="6">
        <v>0.15</v>
      </c>
    </row>
    <row r="594" spans="1:9" x14ac:dyDescent="0.35">
      <c r="A594">
        <v>593</v>
      </c>
      <c r="B594" s="4">
        <v>45124</v>
      </c>
      <c r="C594" s="4">
        <v>45146</v>
      </c>
      <c r="D594" s="4">
        <v>45150</v>
      </c>
      <c r="E594" t="s">
        <v>9</v>
      </c>
      <c r="F594" t="s">
        <v>10</v>
      </c>
      <c r="G594" s="5">
        <v>150</v>
      </c>
      <c r="H594">
        <v>4</v>
      </c>
      <c r="I594" s="6">
        <v>0</v>
      </c>
    </row>
    <row r="595" spans="1:9" x14ac:dyDescent="0.35">
      <c r="A595">
        <v>594</v>
      </c>
      <c r="B595" s="4">
        <v>45031</v>
      </c>
      <c r="C595" s="4">
        <v>45079</v>
      </c>
      <c r="D595" s="4">
        <v>45085</v>
      </c>
      <c r="E595" t="s">
        <v>9</v>
      </c>
      <c r="F595" t="s">
        <v>14</v>
      </c>
      <c r="G595" s="5">
        <v>200</v>
      </c>
      <c r="H595">
        <v>6</v>
      </c>
      <c r="I595" s="6">
        <v>0</v>
      </c>
    </row>
    <row r="596" spans="1:9" x14ac:dyDescent="0.35">
      <c r="A596">
        <v>595</v>
      </c>
      <c r="B596" s="4">
        <v>45233</v>
      </c>
      <c r="C596" s="4">
        <v>45286</v>
      </c>
      <c r="D596" s="4">
        <v>44928</v>
      </c>
      <c r="E596" t="s">
        <v>13</v>
      </c>
      <c r="F596" t="s">
        <v>14</v>
      </c>
      <c r="G596" s="5">
        <v>200</v>
      </c>
      <c r="H596">
        <v>7</v>
      </c>
      <c r="I596" s="6">
        <v>0.15</v>
      </c>
    </row>
    <row r="597" spans="1:9" x14ac:dyDescent="0.35">
      <c r="A597">
        <v>596</v>
      </c>
      <c r="B597" s="4">
        <v>45226</v>
      </c>
      <c r="C597" s="4">
        <v>45271</v>
      </c>
      <c r="D597" s="4">
        <v>45277</v>
      </c>
      <c r="E597" t="s">
        <v>9</v>
      </c>
      <c r="F597" t="s">
        <v>12</v>
      </c>
      <c r="G597" s="5">
        <v>100</v>
      </c>
      <c r="H597">
        <v>6</v>
      </c>
      <c r="I597" s="6">
        <v>0</v>
      </c>
    </row>
    <row r="598" spans="1:9" x14ac:dyDescent="0.35">
      <c r="A598">
        <v>597</v>
      </c>
      <c r="B598" s="4">
        <v>45164</v>
      </c>
      <c r="C598" s="4">
        <v>45222</v>
      </c>
      <c r="D598" s="4">
        <v>45223</v>
      </c>
      <c r="E598" t="s">
        <v>11</v>
      </c>
      <c r="F598" t="s">
        <v>14</v>
      </c>
      <c r="G598" s="5">
        <v>200</v>
      </c>
      <c r="H598">
        <v>1</v>
      </c>
      <c r="I598" s="6">
        <v>0.1</v>
      </c>
    </row>
    <row r="599" spans="1:9" x14ac:dyDescent="0.35">
      <c r="A599">
        <v>598</v>
      </c>
      <c r="B599" s="4">
        <v>45215</v>
      </c>
      <c r="C599" s="4">
        <v>45248</v>
      </c>
      <c r="D599" s="4">
        <v>45253</v>
      </c>
      <c r="E599" t="s">
        <v>13</v>
      </c>
      <c r="F599" t="s">
        <v>12</v>
      </c>
      <c r="G599" s="5">
        <v>100</v>
      </c>
      <c r="H599">
        <v>5</v>
      </c>
      <c r="I599" s="6">
        <v>0.15</v>
      </c>
    </row>
    <row r="600" spans="1:9" x14ac:dyDescent="0.35">
      <c r="A600">
        <v>599</v>
      </c>
      <c r="B600" s="4">
        <v>44933</v>
      </c>
      <c r="C600" s="4">
        <v>44942</v>
      </c>
      <c r="D600" s="4">
        <v>44950</v>
      </c>
      <c r="E600" t="s">
        <v>11</v>
      </c>
      <c r="F600" t="s">
        <v>10</v>
      </c>
      <c r="G600" s="5">
        <v>150</v>
      </c>
      <c r="H600">
        <v>8</v>
      </c>
      <c r="I600" s="6">
        <v>0.1</v>
      </c>
    </row>
    <row r="601" spans="1:9" x14ac:dyDescent="0.35">
      <c r="A601">
        <v>600</v>
      </c>
      <c r="B601" s="4">
        <v>45092</v>
      </c>
      <c r="C601" s="4">
        <v>45109</v>
      </c>
      <c r="D601" s="4">
        <v>45115</v>
      </c>
      <c r="E601" t="s">
        <v>13</v>
      </c>
      <c r="F601" t="s">
        <v>14</v>
      </c>
      <c r="G601" s="5">
        <v>200</v>
      </c>
      <c r="H601">
        <v>6</v>
      </c>
      <c r="I601" s="6">
        <v>0.15</v>
      </c>
    </row>
    <row r="602" spans="1:9" x14ac:dyDescent="0.35">
      <c r="A602">
        <v>601</v>
      </c>
      <c r="B602" s="4">
        <v>44999</v>
      </c>
      <c r="C602" s="4">
        <v>45034</v>
      </c>
      <c r="D602" s="4">
        <v>45036</v>
      </c>
      <c r="E602" t="s">
        <v>13</v>
      </c>
      <c r="F602" t="s">
        <v>14</v>
      </c>
      <c r="G602" s="5">
        <v>200</v>
      </c>
      <c r="H602">
        <v>2</v>
      </c>
      <c r="I602" s="6">
        <v>0.15</v>
      </c>
    </row>
    <row r="603" spans="1:9" x14ac:dyDescent="0.35">
      <c r="A603">
        <v>602</v>
      </c>
      <c r="B603" s="4">
        <v>44966</v>
      </c>
      <c r="C603" s="4">
        <v>45003</v>
      </c>
      <c r="D603" s="4">
        <v>45009</v>
      </c>
      <c r="E603" t="s">
        <v>13</v>
      </c>
      <c r="F603" t="s">
        <v>12</v>
      </c>
      <c r="G603" s="5">
        <v>100</v>
      </c>
      <c r="H603">
        <v>6</v>
      </c>
      <c r="I603" s="6">
        <v>0.15</v>
      </c>
    </row>
    <row r="604" spans="1:9" x14ac:dyDescent="0.35">
      <c r="A604">
        <v>603</v>
      </c>
      <c r="B604" s="4">
        <v>45032</v>
      </c>
      <c r="C604" s="4">
        <v>45091</v>
      </c>
      <c r="D604" s="4">
        <v>45095</v>
      </c>
      <c r="E604" t="s">
        <v>11</v>
      </c>
      <c r="F604" t="s">
        <v>14</v>
      </c>
      <c r="G604" s="5">
        <v>200</v>
      </c>
      <c r="H604">
        <v>4</v>
      </c>
      <c r="I604" s="6">
        <v>0.1</v>
      </c>
    </row>
    <row r="605" spans="1:9" x14ac:dyDescent="0.35">
      <c r="A605">
        <v>604</v>
      </c>
      <c r="B605" s="4">
        <v>45162</v>
      </c>
      <c r="C605" s="4">
        <v>45174</v>
      </c>
      <c r="D605" s="4">
        <v>45181</v>
      </c>
      <c r="E605" t="s">
        <v>11</v>
      </c>
      <c r="F605" t="s">
        <v>12</v>
      </c>
      <c r="G605" s="5">
        <v>100</v>
      </c>
      <c r="H605">
        <v>7</v>
      </c>
      <c r="I605" s="6">
        <v>0.1</v>
      </c>
    </row>
    <row r="606" spans="1:9" x14ac:dyDescent="0.35">
      <c r="A606">
        <v>605</v>
      </c>
      <c r="B606" s="4">
        <v>45027</v>
      </c>
      <c r="C606" s="4">
        <v>45031</v>
      </c>
      <c r="D606" s="4">
        <v>45037</v>
      </c>
      <c r="E606" t="s">
        <v>13</v>
      </c>
      <c r="F606" t="s">
        <v>10</v>
      </c>
      <c r="G606" s="5">
        <v>150</v>
      </c>
      <c r="H606">
        <v>6</v>
      </c>
      <c r="I606" s="6">
        <v>0.15</v>
      </c>
    </row>
    <row r="607" spans="1:9" x14ac:dyDescent="0.35">
      <c r="A607">
        <v>606</v>
      </c>
      <c r="B607" s="4">
        <v>44999</v>
      </c>
      <c r="C607" s="4">
        <v>45024</v>
      </c>
      <c r="D607" s="4">
        <v>45027</v>
      </c>
      <c r="E607" t="s">
        <v>11</v>
      </c>
      <c r="F607" t="s">
        <v>14</v>
      </c>
      <c r="G607" s="5">
        <v>200</v>
      </c>
      <c r="H607">
        <v>3</v>
      </c>
      <c r="I607" s="6">
        <v>0.1</v>
      </c>
    </row>
    <row r="608" spans="1:9" x14ac:dyDescent="0.35">
      <c r="A608">
        <v>607</v>
      </c>
      <c r="B608" s="4">
        <v>45089</v>
      </c>
      <c r="C608" s="4">
        <v>45115</v>
      </c>
      <c r="D608" s="4">
        <v>45123</v>
      </c>
      <c r="E608" t="s">
        <v>11</v>
      </c>
      <c r="F608" t="s">
        <v>12</v>
      </c>
      <c r="G608" s="5">
        <v>100</v>
      </c>
      <c r="H608">
        <v>8</v>
      </c>
      <c r="I608" s="6">
        <v>0.1</v>
      </c>
    </row>
    <row r="609" spans="1:9" x14ac:dyDescent="0.35">
      <c r="A609">
        <v>608</v>
      </c>
      <c r="B609" s="4">
        <v>45139</v>
      </c>
      <c r="C609" s="4">
        <v>45159</v>
      </c>
      <c r="D609" s="4">
        <v>45161</v>
      </c>
      <c r="E609" t="s">
        <v>11</v>
      </c>
      <c r="F609" t="s">
        <v>14</v>
      </c>
      <c r="G609" s="5">
        <v>200</v>
      </c>
      <c r="H609">
        <v>2</v>
      </c>
      <c r="I609" s="6">
        <v>0.1</v>
      </c>
    </row>
    <row r="610" spans="1:9" x14ac:dyDescent="0.35">
      <c r="A610">
        <v>609</v>
      </c>
      <c r="B610" s="4">
        <v>45231</v>
      </c>
      <c r="C610" s="4">
        <v>45282</v>
      </c>
      <c r="D610" s="4">
        <v>45286</v>
      </c>
      <c r="E610" t="s">
        <v>11</v>
      </c>
      <c r="F610" t="s">
        <v>12</v>
      </c>
      <c r="G610" s="5">
        <v>100</v>
      </c>
      <c r="H610">
        <v>4</v>
      </c>
      <c r="I610" s="6">
        <v>0.1</v>
      </c>
    </row>
    <row r="611" spans="1:9" x14ac:dyDescent="0.35">
      <c r="A611">
        <v>610</v>
      </c>
      <c r="B611" s="4">
        <v>45074</v>
      </c>
      <c r="C611" s="4">
        <v>45084</v>
      </c>
      <c r="D611" s="4">
        <v>45088</v>
      </c>
      <c r="E611" t="s">
        <v>13</v>
      </c>
      <c r="F611" t="s">
        <v>10</v>
      </c>
      <c r="G611" s="5">
        <v>150</v>
      </c>
      <c r="H611">
        <v>4</v>
      </c>
      <c r="I611" s="6">
        <v>0.15</v>
      </c>
    </row>
    <row r="612" spans="1:9" x14ac:dyDescent="0.35">
      <c r="A612">
        <v>611</v>
      </c>
      <c r="B612" s="4">
        <v>45098</v>
      </c>
      <c r="C612" s="4">
        <v>45144</v>
      </c>
      <c r="D612" s="4">
        <v>45146</v>
      </c>
      <c r="E612" t="s">
        <v>9</v>
      </c>
      <c r="F612" t="s">
        <v>12</v>
      </c>
      <c r="G612" s="5">
        <v>100</v>
      </c>
      <c r="H612">
        <v>2</v>
      </c>
      <c r="I612" s="6">
        <v>0</v>
      </c>
    </row>
    <row r="613" spans="1:9" x14ac:dyDescent="0.35">
      <c r="A613">
        <v>612</v>
      </c>
      <c r="B613" s="4">
        <v>45031</v>
      </c>
      <c r="C613" s="4">
        <v>45072</v>
      </c>
      <c r="D613" s="4">
        <v>45075</v>
      </c>
      <c r="E613" t="s">
        <v>11</v>
      </c>
      <c r="F613" t="s">
        <v>10</v>
      </c>
      <c r="G613" s="5">
        <v>150</v>
      </c>
      <c r="H613">
        <v>3</v>
      </c>
      <c r="I613" s="6">
        <v>0.1</v>
      </c>
    </row>
    <row r="614" spans="1:9" x14ac:dyDescent="0.35">
      <c r="A614">
        <v>613</v>
      </c>
      <c r="B614" s="4">
        <v>45152</v>
      </c>
      <c r="C614" s="4">
        <v>45182</v>
      </c>
      <c r="D614" s="4">
        <v>45186</v>
      </c>
      <c r="E614" t="s">
        <v>11</v>
      </c>
      <c r="F614" t="s">
        <v>14</v>
      </c>
      <c r="G614" s="5">
        <v>200</v>
      </c>
      <c r="H614">
        <v>4</v>
      </c>
      <c r="I614" s="6">
        <v>0.1</v>
      </c>
    </row>
    <row r="615" spans="1:9" x14ac:dyDescent="0.35">
      <c r="A615">
        <v>614</v>
      </c>
      <c r="B615" s="4">
        <v>45020</v>
      </c>
      <c r="C615" s="4">
        <v>45051</v>
      </c>
      <c r="D615" s="4">
        <v>45060</v>
      </c>
      <c r="E615" t="s">
        <v>13</v>
      </c>
      <c r="F615" t="s">
        <v>14</v>
      </c>
      <c r="G615" s="5">
        <v>200</v>
      </c>
      <c r="H615">
        <v>9</v>
      </c>
      <c r="I615" s="6">
        <v>0.15</v>
      </c>
    </row>
    <row r="616" spans="1:9" x14ac:dyDescent="0.35">
      <c r="A616">
        <v>615</v>
      </c>
      <c r="B616" s="4">
        <v>45045</v>
      </c>
      <c r="C616" s="4">
        <v>45090</v>
      </c>
      <c r="D616" s="4">
        <v>45093</v>
      </c>
      <c r="E616" t="s">
        <v>13</v>
      </c>
      <c r="F616" t="s">
        <v>12</v>
      </c>
      <c r="G616" s="5">
        <v>100</v>
      </c>
      <c r="H616">
        <v>3</v>
      </c>
      <c r="I616" s="6">
        <v>0.15</v>
      </c>
    </row>
    <row r="617" spans="1:9" x14ac:dyDescent="0.35">
      <c r="A617">
        <v>616</v>
      </c>
      <c r="B617" s="4">
        <v>45092</v>
      </c>
      <c r="C617" s="4">
        <v>45109</v>
      </c>
      <c r="D617" s="4">
        <v>45116</v>
      </c>
      <c r="E617" t="s">
        <v>9</v>
      </c>
      <c r="F617" t="s">
        <v>10</v>
      </c>
      <c r="G617" s="5">
        <v>150</v>
      </c>
      <c r="H617">
        <v>7</v>
      </c>
      <c r="I617" s="6">
        <v>0</v>
      </c>
    </row>
    <row r="618" spans="1:9" x14ac:dyDescent="0.35">
      <c r="A618">
        <v>617</v>
      </c>
      <c r="B618" s="4">
        <v>45273</v>
      </c>
      <c r="C618" s="4">
        <v>45276</v>
      </c>
      <c r="D618" s="4">
        <v>45278</v>
      </c>
      <c r="E618" t="s">
        <v>11</v>
      </c>
      <c r="F618" t="s">
        <v>14</v>
      </c>
      <c r="G618" s="5">
        <v>200</v>
      </c>
      <c r="H618">
        <v>2</v>
      </c>
      <c r="I618" s="6">
        <v>0.1</v>
      </c>
    </row>
    <row r="619" spans="1:9" x14ac:dyDescent="0.35">
      <c r="A619">
        <v>618</v>
      </c>
      <c r="B619" s="4">
        <v>45130</v>
      </c>
      <c r="C619" s="4">
        <v>45135</v>
      </c>
      <c r="D619" s="4">
        <v>45136</v>
      </c>
      <c r="E619" t="s">
        <v>11</v>
      </c>
      <c r="F619" t="s">
        <v>12</v>
      </c>
      <c r="G619" s="5">
        <v>100</v>
      </c>
      <c r="H619">
        <v>1</v>
      </c>
      <c r="I619" s="6">
        <v>0.1</v>
      </c>
    </row>
    <row r="620" spans="1:9" x14ac:dyDescent="0.35">
      <c r="A620">
        <v>619</v>
      </c>
      <c r="B620" s="4">
        <v>45094</v>
      </c>
      <c r="C620" s="4">
        <v>45133</v>
      </c>
      <c r="D620" s="4">
        <v>45138</v>
      </c>
      <c r="E620" t="s">
        <v>11</v>
      </c>
      <c r="F620" t="s">
        <v>12</v>
      </c>
      <c r="G620" s="5">
        <v>100</v>
      </c>
      <c r="H620">
        <v>5</v>
      </c>
      <c r="I620" s="6">
        <v>0.1</v>
      </c>
    </row>
    <row r="621" spans="1:9" x14ac:dyDescent="0.35">
      <c r="A621">
        <v>620</v>
      </c>
      <c r="B621" s="4">
        <v>45028</v>
      </c>
      <c r="C621" s="4">
        <v>45081</v>
      </c>
      <c r="D621" s="4">
        <v>45089</v>
      </c>
      <c r="E621" t="s">
        <v>11</v>
      </c>
      <c r="F621" t="s">
        <v>10</v>
      </c>
      <c r="G621" s="5">
        <v>150</v>
      </c>
      <c r="H621">
        <v>8</v>
      </c>
      <c r="I621" s="6">
        <v>0.1</v>
      </c>
    </row>
    <row r="622" spans="1:9" x14ac:dyDescent="0.35">
      <c r="A622">
        <v>621</v>
      </c>
      <c r="B622" s="4">
        <v>45030</v>
      </c>
      <c r="C622" s="4">
        <v>45039</v>
      </c>
      <c r="D622" s="4">
        <v>45045</v>
      </c>
      <c r="E622" t="s">
        <v>11</v>
      </c>
      <c r="F622" t="s">
        <v>14</v>
      </c>
      <c r="G622" s="5">
        <v>200</v>
      </c>
      <c r="H622">
        <v>6</v>
      </c>
      <c r="I622" s="6">
        <v>0.1</v>
      </c>
    </row>
    <row r="623" spans="1:9" x14ac:dyDescent="0.35">
      <c r="A623">
        <v>622</v>
      </c>
      <c r="B623" s="4">
        <v>45040</v>
      </c>
      <c r="C623" s="4">
        <v>45050</v>
      </c>
      <c r="D623" s="4">
        <v>45057</v>
      </c>
      <c r="E623" t="s">
        <v>11</v>
      </c>
      <c r="F623" t="s">
        <v>10</v>
      </c>
      <c r="G623" s="5">
        <v>150</v>
      </c>
      <c r="H623">
        <v>7</v>
      </c>
      <c r="I623" s="6">
        <v>0.1</v>
      </c>
    </row>
    <row r="624" spans="1:9" x14ac:dyDescent="0.35">
      <c r="A624">
        <v>623</v>
      </c>
      <c r="B624" s="4">
        <v>45215</v>
      </c>
      <c r="C624" s="4">
        <v>45220</v>
      </c>
      <c r="D624" s="4">
        <v>45221</v>
      </c>
      <c r="E624" t="s">
        <v>13</v>
      </c>
      <c r="F624" t="s">
        <v>14</v>
      </c>
      <c r="G624" s="5">
        <v>200</v>
      </c>
      <c r="H624">
        <v>1</v>
      </c>
      <c r="I624" s="6">
        <v>0.15</v>
      </c>
    </row>
    <row r="625" spans="1:9" x14ac:dyDescent="0.35">
      <c r="A625">
        <v>624</v>
      </c>
      <c r="B625" s="4">
        <v>45091</v>
      </c>
      <c r="C625" s="4">
        <v>45150</v>
      </c>
      <c r="D625" s="4">
        <v>45159</v>
      </c>
      <c r="E625" t="s">
        <v>13</v>
      </c>
      <c r="F625" t="s">
        <v>12</v>
      </c>
      <c r="G625" s="5">
        <v>100</v>
      </c>
      <c r="H625">
        <v>9</v>
      </c>
      <c r="I625" s="6">
        <v>0.15</v>
      </c>
    </row>
    <row r="626" spans="1:9" x14ac:dyDescent="0.35">
      <c r="A626">
        <v>625</v>
      </c>
      <c r="B626" s="4">
        <v>44980</v>
      </c>
      <c r="C626" s="4">
        <v>45004</v>
      </c>
      <c r="D626" s="4">
        <v>45008</v>
      </c>
      <c r="E626" t="s">
        <v>13</v>
      </c>
      <c r="F626" t="s">
        <v>12</v>
      </c>
      <c r="G626" s="5">
        <v>100</v>
      </c>
      <c r="H626">
        <v>4</v>
      </c>
      <c r="I626" s="6">
        <v>0.15</v>
      </c>
    </row>
    <row r="627" spans="1:9" x14ac:dyDescent="0.35">
      <c r="A627">
        <v>626</v>
      </c>
      <c r="B627" s="4">
        <v>45038</v>
      </c>
      <c r="C627" s="4">
        <v>45083</v>
      </c>
      <c r="D627" s="4">
        <v>45086</v>
      </c>
      <c r="E627" t="s">
        <v>11</v>
      </c>
      <c r="F627" t="s">
        <v>14</v>
      </c>
      <c r="G627" s="5">
        <v>200</v>
      </c>
      <c r="H627">
        <v>3</v>
      </c>
      <c r="I627" s="6">
        <v>0.1</v>
      </c>
    </row>
    <row r="628" spans="1:9" x14ac:dyDescent="0.35">
      <c r="A628">
        <v>627</v>
      </c>
      <c r="B628" s="4">
        <v>45274</v>
      </c>
      <c r="C628" s="4">
        <v>44958</v>
      </c>
      <c r="D628" s="4">
        <v>44966</v>
      </c>
      <c r="E628" t="s">
        <v>9</v>
      </c>
      <c r="F628" t="s">
        <v>10</v>
      </c>
      <c r="G628" s="5">
        <v>150</v>
      </c>
      <c r="H628">
        <v>8</v>
      </c>
      <c r="I628" s="6">
        <v>0</v>
      </c>
    </row>
    <row r="629" spans="1:9" x14ac:dyDescent="0.35">
      <c r="A629">
        <v>628</v>
      </c>
      <c r="B629" s="4">
        <v>45005</v>
      </c>
      <c r="C629" s="4">
        <v>45019</v>
      </c>
      <c r="D629" s="4">
        <v>45020</v>
      </c>
      <c r="E629" t="s">
        <v>9</v>
      </c>
      <c r="F629" t="s">
        <v>10</v>
      </c>
      <c r="G629" s="5">
        <v>150</v>
      </c>
      <c r="H629">
        <v>1</v>
      </c>
      <c r="I629" s="6">
        <v>0</v>
      </c>
    </row>
    <row r="630" spans="1:9" x14ac:dyDescent="0.35">
      <c r="A630">
        <v>629</v>
      </c>
      <c r="B630" s="4">
        <v>45264</v>
      </c>
      <c r="C630" s="4">
        <v>45273</v>
      </c>
      <c r="D630" s="4">
        <v>45277</v>
      </c>
      <c r="E630" t="s">
        <v>13</v>
      </c>
      <c r="F630" t="s">
        <v>14</v>
      </c>
      <c r="G630" s="5">
        <v>200</v>
      </c>
      <c r="H630">
        <v>4</v>
      </c>
      <c r="I630" s="6">
        <v>0.15</v>
      </c>
    </row>
    <row r="631" spans="1:9" x14ac:dyDescent="0.35">
      <c r="A631">
        <v>630</v>
      </c>
      <c r="B631" s="4">
        <v>45090</v>
      </c>
      <c r="C631" s="4">
        <v>45099</v>
      </c>
      <c r="D631" s="4">
        <v>45104</v>
      </c>
      <c r="E631" t="s">
        <v>11</v>
      </c>
      <c r="F631" t="s">
        <v>10</v>
      </c>
      <c r="G631" s="5">
        <v>150</v>
      </c>
      <c r="H631">
        <v>5</v>
      </c>
      <c r="I631" s="6">
        <v>0.1</v>
      </c>
    </row>
    <row r="632" spans="1:9" x14ac:dyDescent="0.35">
      <c r="A632">
        <v>631</v>
      </c>
      <c r="B632" s="4">
        <v>44992</v>
      </c>
      <c r="C632" s="4">
        <v>45023</v>
      </c>
      <c r="D632" s="4">
        <v>45026</v>
      </c>
      <c r="E632" t="s">
        <v>11</v>
      </c>
      <c r="F632" t="s">
        <v>12</v>
      </c>
      <c r="G632" s="5">
        <v>100</v>
      </c>
      <c r="H632">
        <v>3</v>
      </c>
      <c r="I632" s="6">
        <v>0.1</v>
      </c>
    </row>
    <row r="633" spans="1:9" x14ac:dyDescent="0.35">
      <c r="A633">
        <v>632</v>
      </c>
      <c r="B633" s="4">
        <v>45204</v>
      </c>
      <c r="C633" s="4">
        <v>45254</v>
      </c>
      <c r="D633" s="4">
        <v>45261</v>
      </c>
      <c r="E633" t="s">
        <v>11</v>
      </c>
      <c r="F633" t="s">
        <v>10</v>
      </c>
      <c r="G633" s="5">
        <v>150</v>
      </c>
      <c r="H633">
        <v>7</v>
      </c>
      <c r="I633" s="6">
        <v>0.1</v>
      </c>
    </row>
    <row r="634" spans="1:9" x14ac:dyDescent="0.35">
      <c r="A634">
        <v>633</v>
      </c>
      <c r="B634" s="4">
        <v>45210</v>
      </c>
      <c r="C634" s="4">
        <v>45258</v>
      </c>
      <c r="D634" s="4">
        <v>45259</v>
      </c>
      <c r="E634" t="s">
        <v>13</v>
      </c>
      <c r="F634" t="s">
        <v>14</v>
      </c>
      <c r="G634" s="5">
        <v>200</v>
      </c>
      <c r="H634">
        <v>1</v>
      </c>
      <c r="I634" s="6">
        <v>0.15</v>
      </c>
    </row>
    <row r="635" spans="1:9" x14ac:dyDescent="0.35">
      <c r="A635">
        <v>634</v>
      </c>
      <c r="B635" s="4">
        <v>45262</v>
      </c>
      <c r="C635" s="4">
        <v>45264</v>
      </c>
      <c r="D635" s="4">
        <v>45269</v>
      </c>
      <c r="E635" t="s">
        <v>11</v>
      </c>
      <c r="F635" t="s">
        <v>12</v>
      </c>
      <c r="G635" s="5">
        <v>100</v>
      </c>
      <c r="H635">
        <v>5</v>
      </c>
      <c r="I635" s="6">
        <v>0.1</v>
      </c>
    </row>
    <row r="636" spans="1:9" x14ac:dyDescent="0.35">
      <c r="A636">
        <v>635</v>
      </c>
      <c r="B636" s="4">
        <v>45175</v>
      </c>
      <c r="C636" s="4">
        <v>45231</v>
      </c>
      <c r="D636" s="4">
        <v>45234</v>
      </c>
      <c r="E636" t="s">
        <v>11</v>
      </c>
      <c r="F636" t="s">
        <v>10</v>
      </c>
      <c r="G636" s="5">
        <v>150</v>
      </c>
      <c r="H636">
        <v>3</v>
      </c>
      <c r="I636" s="6">
        <v>0.1</v>
      </c>
    </row>
    <row r="637" spans="1:9" x14ac:dyDescent="0.35">
      <c r="A637">
        <v>636</v>
      </c>
      <c r="B637" s="4">
        <v>45186</v>
      </c>
      <c r="C637" s="4">
        <v>45214</v>
      </c>
      <c r="D637" s="4">
        <v>45218</v>
      </c>
      <c r="E637" t="s">
        <v>11</v>
      </c>
      <c r="F637" t="s">
        <v>12</v>
      </c>
      <c r="G637" s="5">
        <v>100</v>
      </c>
      <c r="H637">
        <v>4</v>
      </c>
      <c r="I637" s="6">
        <v>0.1</v>
      </c>
    </row>
    <row r="638" spans="1:9" x14ac:dyDescent="0.35">
      <c r="A638">
        <v>637</v>
      </c>
      <c r="B638" s="4">
        <v>45274</v>
      </c>
      <c r="C638" s="4">
        <v>45280</v>
      </c>
      <c r="D638" s="4">
        <v>45286</v>
      </c>
      <c r="E638" t="s">
        <v>9</v>
      </c>
      <c r="F638" t="s">
        <v>10</v>
      </c>
      <c r="G638" s="5">
        <v>150</v>
      </c>
      <c r="H638">
        <v>6</v>
      </c>
      <c r="I638" s="6">
        <v>0</v>
      </c>
    </row>
    <row r="639" spans="1:9" x14ac:dyDescent="0.35">
      <c r="A639">
        <v>638</v>
      </c>
      <c r="B639" s="4">
        <v>45098</v>
      </c>
      <c r="C639" s="4">
        <v>45105</v>
      </c>
      <c r="D639" s="4">
        <v>45109</v>
      </c>
      <c r="E639" t="s">
        <v>11</v>
      </c>
      <c r="F639" t="s">
        <v>12</v>
      </c>
      <c r="G639" s="5">
        <v>100</v>
      </c>
      <c r="H639">
        <v>4</v>
      </c>
      <c r="I639" s="6">
        <v>0.1</v>
      </c>
    </row>
    <row r="640" spans="1:9" x14ac:dyDescent="0.35">
      <c r="A640">
        <v>639</v>
      </c>
      <c r="B640" s="4">
        <v>45104</v>
      </c>
      <c r="C640" s="4">
        <v>45148</v>
      </c>
      <c r="D640" s="4">
        <v>45155</v>
      </c>
      <c r="E640" t="s">
        <v>13</v>
      </c>
      <c r="F640" t="s">
        <v>10</v>
      </c>
      <c r="G640" s="5">
        <v>150</v>
      </c>
      <c r="H640">
        <v>7</v>
      </c>
      <c r="I640" s="6">
        <v>0.15</v>
      </c>
    </row>
    <row r="641" spans="1:9" x14ac:dyDescent="0.35">
      <c r="A641">
        <v>640</v>
      </c>
      <c r="B641" s="4">
        <v>45208</v>
      </c>
      <c r="C641" s="4">
        <v>45262</v>
      </c>
      <c r="D641" s="4">
        <v>45269</v>
      </c>
      <c r="E641" t="s">
        <v>9</v>
      </c>
      <c r="F641" t="s">
        <v>12</v>
      </c>
      <c r="G641" s="5">
        <v>100</v>
      </c>
      <c r="H641">
        <v>7</v>
      </c>
      <c r="I641" s="6">
        <v>0</v>
      </c>
    </row>
    <row r="642" spans="1:9" x14ac:dyDescent="0.35">
      <c r="A642">
        <v>641</v>
      </c>
      <c r="B642" s="4">
        <v>45053</v>
      </c>
      <c r="C642" s="4">
        <v>45074</v>
      </c>
      <c r="D642" s="4">
        <v>45079</v>
      </c>
      <c r="E642" t="s">
        <v>11</v>
      </c>
      <c r="F642" t="s">
        <v>10</v>
      </c>
      <c r="G642" s="5">
        <v>150</v>
      </c>
      <c r="H642">
        <v>5</v>
      </c>
      <c r="I642" s="6">
        <v>0.1</v>
      </c>
    </row>
    <row r="643" spans="1:9" x14ac:dyDescent="0.35">
      <c r="A643">
        <v>642</v>
      </c>
      <c r="B643" s="4">
        <v>45223</v>
      </c>
      <c r="C643" s="4">
        <v>45274</v>
      </c>
      <c r="D643" s="4">
        <v>45281</v>
      </c>
      <c r="E643" t="s">
        <v>11</v>
      </c>
      <c r="F643" t="s">
        <v>14</v>
      </c>
      <c r="G643" s="5">
        <v>200</v>
      </c>
      <c r="H643">
        <v>7</v>
      </c>
      <c r="I643" s="6">
        <v>0.1</v>
      </c>
    </row>
    <row r="644" spans="1:9" x14ac:dyDescent="0.35">
      <c r="A644">
        <v>643</v>
      </c>
      <c r="B644" s="4">
        <v>45231</v>
      </c>
      <c r="C644" s="4">
        <v>45267</v>
      </c>
      <c r="D644" s="4">
        <v>45271</v>
      </c>
      <c r="E644" t="s">
        <v>11</v>
      </c>
      <c r="F644" t="s">
        <v>12</v>
      </c>
      <c r="G644" s="5">
        <v>100</v>
      </c>
      <c r="H644">
        <v>4</v>
      </c>
      <c r="I644" s="6">
        <v>0.1</v>
      </c>
    </row>
    <row r="645" spans="1:9" x14ac:dyDescent="0.35">
      <c r="A645">
        <v>644</v>
      </c>
      <c r="B645" s="4">
        <v>45138</v>
      </c>
      <c r="C645" s="4">
        <v>45187</v>
      </c>
      <c r="D645" s="4">
        <v>45189</v>
      </c>
      <c r="E645" t="s">
        <v>11</v>
      </c>
      <c r="F645" t="s">
        <v>10</v>
      </c>
      <c r="G645" s="5">
        <v>150</v>
      </c>
      <c r="H645">
        <v>2</v>
      </c>
      <c r="I645" s="6">
        <v>0.1</v>
      </c>
    </row>
    <row r="646" spans="1:9" x14ac:dyDescent="0.35">
      <c r="A646">
        <v>645</v>
      </c>
      <c r="B646" s="4">
        <v>45140</v>
      </c>
      <c r="C646" s="4">
        <v>45180</v>
      </c>
      <c r="D646" s="4">
        <v>45186</v>
      </c>
      <c r="E646" t="s">
        <v>9</v>
      </c>
      <c r="F646" t="s">
        <v>14</v>
      </c>
      <c r="G646" s="5">
        <v>200</v>
      </c>
      <c r="H646">
        <v>6</v>
      </c>
      <c r="I646" s="6">
        <v>0</v>
      </c>
    </row>
    <row r="647" spans="1:9" x14ac:dyDescent="0.35">
      <c r="A647">
        <v>646</v>
      </c>
      <c r="B647" s="4">
        <v>45249</v>
      </c>
      <c r="C647" s="4">
        <v>44939</v>
      </c>
      <c r="D647" s="4">
        <v>44941</v>
      </c>
      <c r="E647" t="s">
        <v>11</v>
      </c>
      <c r="F647" t="s">
        <v>10</v>
      </c>
      <c r="G647" s="5">
        <v>150</v>
      </c>
      <c r="H647">
        <v>2</v>
      </c>
      <c r="I647" s="6">
        <v>0.1</v>
      </c>
    </row>
    <row r="648" spans="1:9" x14ac:dyDescent="0.35">
      <c r="A648">
        <v>647</v>
      </c>
      <c r="B648" s="4">
        <v>45149</v>
      </c>
      <c r="C648" s="4">
        <v>45183</v>
      </c>
      <c r="D648" s="4">
        <v>45191</v>
      </c>
      <c r="E648" t="s">
        <v>13</v>
      </c>
      <c r="F648" t="s">
        <v>14</v>
      </c>
      <c r="G648" s="5">
        <v>200</v>
      </c>
      <c r="H648">
        <v>8</v>
      </c>
      <c r="I648" s="6">
        <v>0.15</v>
      </c>
    </row>
    <row r="649" spans="1:9" x14ac:dyDescent="0.35">
      <c r="A649">
        <v>648</v>
      </c>
      <c r="B649" s="4">
        <v>45021</v>
      </c>
      <c r="C649" s="4">
        <v>45035</v>
      </c>
      <c r="D649" s="4">
        <v>45039</v>
      </c>
      <c r="E649" t="s">
        <v>11</v>
      </c>
      <c r="F649" t="s">
        <v>12</v>
      </c>
      <c r="G649" s="5">
        <v>100</v>
      </c>
      <c r="H649">
        <v>4</v>
      </c>
      <c r="I649" s="6">
        <v>0.1</v>
      </c>
    </row>
    <row r="650" spans="1:9" x14ac:dyDescent="0.35">
      <c r="A650">
        <v>649</v>
      </c>
      <c r="B650" s="4">
        <v>45130</v>
      </c>
      <c r="C650" s="4">
        <v>45133</v>
      </c>
      <c r="D650" s="4">
        <v>45138</v>
      </c>
      <c r="E650" t="s">
        <v>9</v>
      </c>
      <c r="F650" t="s">
        <v>12</v>
      </c>
      <c r="G650" s="5">
        <v>100</v>
      </c>
      <c r="H650">
        <v>5</v>
      </c>
      <c r="I650" s="6">
        <v>0</v>
      </c>
    </row>
    <row r="651" spans="1:9" x14ac:dyDescent="0.35">
      <c r="A651">
        <v>650</v>
      </c>
      <c r="B651" s="4">
        <v>45222</v>
      </c>
      <c r="C651" s="4">
        <v>45236</v>
      </c>
      <c r="D651" s="4">
        <v>45241</v>
      </c>
      <c r="E651" t="s">
        <v>11</v>
      </c>
      <c r="F651" t="s">
        <v>10</v>
      </c>
      <c r="G651" s="5">
        <v>150</v>
      </c>
      <c r="H651">
        <v>5</v>
      </c>
      <c r="I651" s="6">
        <v>0.1</v>
      </c>
    </row>
    <row r="652" spans="1:9" x14ac:dyDescent="0.35">
      <c r="A652">
        <v>651</v>
      </c>
      <c r="B652" s="4">
        <v>44936</v>
      </c>
      <c r="C652" s="4">
        <v>44980</v>
      </c>
      <c r="D652" s="4">
        <v>44982</v>
      </c>
      <c r="E652" t="s">
        <v>11</v>
      </c>
      <c r="F652" t="s">
        <v>10</v>
      </c>
      <c r="G652" s="5">
        <v>150</v>
      </c>
      <c r="H652">
        <v>2</v>
      </c>
      <c r="I652" s="6">
        <v>0.1</v>
      </c>
    </row>
    <row r="653" spans="1:9" x14ac:dyDescent="0.35">
      <c r="A653">
        <v>652</v>
      </c>
      <c r="B653" s="4">
        <v>45088</v>
      </c>
      <c r="C653" s="4">
        <v>45130</v>
      </c>
      <c r="D653" s="4">
        <v>45133</v>
      </c>
      <c r="E653" t="s">
        <v>11</v>
      </c>
      <c r="F653" t="s">
        <v>10</v>
      </c>
      <c r="G653" s="5">
        <v>150</v>
      </c>
      <c r="H653">
        <v>3</v>
      </c>
      <c r="I653" s="6">
        <v>0.1</v>
      </c>
    </row>
    <row r="654" spans="1:9" x14ac:dyDescent="0.35">
      <c r="A654">
        <v>653</v>
      </c>
      <c r="B654" s="4">
        <v>45128</v>
      </c>
      <c r="C654" s="4">
        <v>45183</v>
      </c>
      <c r="D654" s="4">
        <v>45191</v>
      </c>
      <c r="E654" t="s">
        <v>9</v>
      </c>
      <c r="F654" t="s">
        <v>10</v>
      </c>
      <c r="G654" s="5">
        <v>150</v>
      </c>
      <c r="H654">
        <v>8</v>
      </c>
      <c r="I654" s="6">
        <v>0</v>
      </c>
    </row>
    <row r="655" spans="1:9" x14ac:dyDescent="0.35">
      <c r="A655">
        <v>654</v>
      </c>
      <c r="B655" s="4">
        <v>45034</v>
      </c>
      <c r="C655" s="4">
        <v>45086</v>
      </c>
      <c r="D655" s="4">
        <v>45089</v>
      </c>
      <c r="E655" t="s">
        <v>11</v>
      </c>
      <c r="F655" t="s">
        <v>12</v>
      </c>
      <c r="G655" s="5">
        <v>100</v>
      </c>
      <c r="H655">
        <v>3</v>
      </c>
      <c r="I655" s="6">
        <v>0.1</v>
      </c>
    </row>
    <row r="656" spans="1:9" x14ac:dyDescent="0.35">
      <c r="A656">
        <v>655</v>
      </c>
      <c r="B656" s="4">
        <v>45023</v>
      </c>
      <c r="C656" s="4">
        <v>45053</v>
      </c>
      <c r="D656" s="4">
        <v>45062</v>
      </c>
      <c r="E656" t="s">
        <v>13</v>
      </c>
      <c r="F656" t="s">
        <v>10</v>
      </c>
      <c r="G656" s="5">
        <v>150</v>
      </c>
      <c r="H656">
        <v>9</v>
      </c>
      <c r="I656" s="6">
        <v>0.15</v>
      </c>
    </row>
    <row r="657" spans="1:9" x14ac:dyDescent="0.35">
      <c r="A657">
        <v>656</v>
      </c>
      <c r="B657" s="4">
        <v>45120</v>
      </c>
      <c r="C657" s="4">
        <v>45141</v>
      </c>
      <c r="D657" s="4">
        <v>45149</v>
      </c>
      <c r="E657" t="s">
        <v>9</v>
      </c>
      <c r="F657" t="s">
        <v>12</v>
      </c>
      <c r="G657" s="5">
        <v>100</v>
      </c>
      <c r="H657">
        <v>8</v>
      </c>
      <c r="I657" s="6">
        <v>0</v>
      </c>
    </row>
    <row r="658" spans="1:9" x14ac:dyDescent="0.35">
      <c r="A658">
        <v>657</v>
      </c>
      <c r="B658" s="4">
        <v>45184</v>
      </c>
      <c r="C658" s="4">
        <v>45201</v>
      </c>
      <c r="D658" s="4">
        <v>45210</v>
      </c>
      <c r="E658" t="s">
        <v>13</v>
      </c>
      <c r="F658" t="s">
        <v>14</v>
      </c>
      <c r="G658" s="5">
        <v>200</v>
      </c>
      <c r="H658">
        <v>9</v>
      </c>
      <c r="I658" s="6">
        <v>0.15</v>
      </c>
    </row>
    <row r="659" spans="1:9" x14ac:dyDescent="0.35">
      <c r="A659">
        <v>658</v>
      </c>
      <c r="B659" s="4">
        <v>45155</v>
      </c>
      <c r="C659" s="4">
        <v>45210</v>
      </c>
      <c r="D659" s="4">
        <v>45213</v>
      </c>
      <c r="E659" t="s">
        <v>9</v>
      </c>
      <c r="F659" t="s">
        <v>12</v>
      </c>
      <c r="G659" s="5">
        <v>100</v>
      </c>
      <c r="H659">
        <v>3</v>
      </c>
      <c r="I659" s="6">
        <v>0</v>
      </c>
    </row>
    <row r="660" spans="1:9" x14ac:dyDescent="0.35">
      <c r="A660">
        <v>659</v>
      </c>
      <c r="B660" s="4">
        <v>45131</v>
      </c>
      <c r="C660" s="4">
        <v>45173</v>
      </c>
      <c r="D660" s="4">
        <v>45176</v>
      </c>
      <c r="E660" t="s">
        <v>13</v>
      </c>
      <c r="F660" t="s">
        <v>12</v>
      </c>
      <c r="G660" s="5">
        <v>100</v>
      </c>
      <c r="H660">
        <v>3</v>
      </c>
      <c r="I660" s="6">
        <v>0.15</v>
      </c>
    </row>
    <row r="661" spans="1:9" x14ac:dyDescent="0.35">
      <c r="A661">
        <v>660</v>
      </c>
      <c r="B661" s="4">
        <v>45278</v>
      </c>
      <c r="C661" s="4">
        <v>44948</v>
      </c>
      <c r="D661" s="4">
        <v>44953</v>
      </c>
      <c r="E661" t="s">
        <v>9</v>
      </c>
      <c r="F661" t="s">
        <v>14</v>
      </c>
      <c r="G661" s="5">
        <v>200</v>
      </c>
      <c r="H661">
        <v>5</v>
      </c>
      <c r="I661" s="6">
        <v>0</v>
      </c>
    </row>
    <row r="662" spans="1:9" x14ac:dyDescent="0.35">
      <c r="A662">
        <v>661</v>
      </c>
      <c r="B662" s="4">
        <v>45138</v>
      </c>
      <c r="C662" s="4">
        <v>45163</v>
      </c>
      <c r="D662" s="4">
        <v>45164</v>
      </c>
      <c r="E662" t="s">
        <v>11</v>
      </c>
      <c r="F662" t="s">
        <v>14</v>
      </c>
      <c r="G662" s="5">
        <v>200</v>
      </c>
      <c r="H662">
        <v>1</v>
      </c>
      <c r="I662" s="6">
        <v>0.1</v>
      </c>
    </row>
    <row r="663" spans="1:9" x14ac:dyDescent="0.35">
      <c r="A663">
        <v>662</v>
      </c>
      <c r="B663" s="4">
        <v>45259</v>
      </c>
      <c r="C663" s="4">
        <v>45285</v>
      </c>
      <c r="D663" s="4">
        <v>44929</v>
      </c>
      <c r="E663" t="s">
        <v>9</v>
      </c>
      <c r="F663" t="s">
        <v>10</v>
      </c>
      <c r="G663" s="5">
        <v>150</v>
      </c>
      <c r="H663">
        <v>9</v>
      </c>
      <c r="I663" s="6">
        <v>0</v>
      </c>
    </row>
    <row r="664" spans="1:9" x14ac:dyDescent="0.35">
      <c r="A664">
        <v>663</v>
      </c>
      <c r="B664" s="4">
        <v>45115</v>
      </c>
      <c r="C664" s="4">
        <v>45118</v>
      </c>
      <c r="D664" s="4">
        <v>45121</v>
      </c>
      <c r="E664" t="s">
        <v>13</v>
      </c>
      <c r="F664" t="s">
        <v>14</v>
      </c>
      <c r="G664" s="5">
        <v>200</v>
      </c>
      <c r="H664">
        <v>3</v>
      </c>
      <c r="I664" s="6">
        <v>0.15</v>
      </c>
    </row>
    <row r="665" spans="1:9" x14ac:dyDescent="0.35">
      <c r="A665">
        <v>664</v>
      </c>
      <c r="B665" s="4">
        <v>45033</v>
      </c>
      <c r="C665" s="4">
        <v>45034</v>
      </c>
      <c r="D665" s="4">
        <v>45036</v>
      </c>
      <c r="E665" t="s">
        <v>9</v>
      </c>
      <c r="F665" t="s">
        <v>12</v>
      </c>
      <c r="G665" s="5">
        <v>100</v>
      </c>
      <c r="H665">
        <v>2</v>
      </c>
      <c r="I665" s="6">
        <v>0</v>
      </c>
    </row>
    <row r="666" spans="1:9" x14ac:dyDescent="0.35">
      <c r="A666">
        <v>665</v>
      </c>
      <c r="B666" s="4">
        <v>45221</v>
      </c>
      <c r="C666" s="4">
        <v>45245</v>
      </c>
      <c r="D666" s="4">
        <v>45251</v>
      </c>
      <c r="E666" t="s">
        <v>9</v>
      </c>
      <c r="F666" t="s">
        <v>10</v>
      </c>
      <c r="G666" s="5">
        <v>150</v>
      </c>
      <c r="H666">
        <v>6</v>
      </c>
      <c r="I666" s="6">
        <v>0</v>
      </c>
    </row>
    <row r="667" spans="1:9" x14ac:dyDescent="0.35">
      <c r="A667">
        <v>666</v>
      </c>
      <c r="B667" s="4">
        <v>45290</v>
      </c>
      <c r="C667" s="4">
        <v>44982</v>
      </c>
      <c r="D667" s="4">
        <v>44984</v>
      </c>
      <c r="E667" t="s">
        <v>9</v>
      </c>
      <c r="F667" t="s">
        <v>12</v>
      </c>
      <c r="G667" s="5">
        <v>100</v>
      </c>
      <c r="H667">
        <v>2</v>
      </c>
      <c r="I667" s="6">
        <v>0</v>
      </c>
    </row>
    <row r="668" spans="1:9" x14ac:dyDescent="0.35">
      <c r="A668">
        <v>667</v>
      </c>
      <c r="B668" s="4">
        <v>45092</v>
      </c>
      <c r="C668" s="4">
        <v>45132</v>
      </c>
      <c r="D668" s="4">
        <v>45139</v>
      </c>
      <c r="E668" t="s">
        <v>9</v>
      </c>
      <c r="F668" t="s">
        <v>14</v>
      </c>
      <c r="G668" s="5">
        <v>200</v>
      </c>
      <c r="H668">
        <v>7</v>
      </c>
      <c r="I668" s="6">
        <v>0</v>
      </c>
    </row>
    <row r="669" spans="1:9" x14ac:dyDescent="0.35">
      <c r="A669">
        <v>668</v>
      </c>
      <c r="B669" s="4">
        <v>45212</v>
      </c>
      <c r="C669" s="4">
        <v>45257</v>
      </c>
      <c r="D669" s="4">
        <v>45259</v>
      </c>
      <c r="E669" t="s">
        <v>9</v>
      </c>
      <c r="F669" t="s">
        <v>14</v>
      </c>
      <c r="G669" s="5">
        <v>200</v>
      </c>
      <c r="H669">
        <v>2</v>
      </c>
      <c r="I669" s="6">
        <v>0</v>
      </c>
    </row>
    <row r="670" spans="1:9" x14ac:dyDescent="0.35">
      <c r="A670">
        <v>669</v>
      </c>
      <c r="B670" s="4">
        <v>45173</v>
      </c>
      <c r="C670" s="4">
        <v>45200</v>
      </c>
      <c r="D670" s="4">
        <v>45203</v>
      </c>
      <c r="E670" t="s">
        <v>13</v>
      </c>
      <c r="F670" t="s">
        <v>10</v>
      </c>
      <c r="G670" s="5">
        <v>150</v>
      </c>
      <c r="H670">
        <v>3</v>
      </c>
      <c r="I670" s="6">
        <v>0.15</v>
      </c>
    </row>
    <row r="671" spans="1:9" x14ac:dyDescent="0.35">
      <c r="A671">
        <v>670</v>
      </c>
      <c r="B671" s="4">
        <v>45140</v>
      </c>
      <c r="C671" s="4">
        <v>45196</v>
      </c>
      <c r="D671" s="4">
        <v>45199</v>
      </c>
      <c r="E671" t="s">
        <v>11</v>
      </c>
      <c r="F671" t="s">
        <v>12</v>
      </c>
      <c r="G671" s="5">
        <v>100</v>
      </c>
      <c r="H671">
        <v>3</v>
      </c>
      <c r="I671" s="6">
        <v>0.1</v>
      </c>
    </row>
    <row r="672" spans="1:9" x14ac:dyDescent="0.35">
      <c r="A672">
        <v>671</v>
      </c>
      <c r="B672" s="4">
        <v>45169</v>
      </c>
      <c r="C672" s="4">
        <v>45204</v>
      </c>
      <c r="D672" s="4">
        <v>45209</v>
      </c>
      <c r="E672" t="s">
        <v>13</v>
      </c>
      <c r="F672" t="s">
        <v>14</v>
      </c>
      <c r="G672" s="5">
        <v>200</v>
      </c>
      <c r="H672">
        <v>5</v>
      </c>
      <c r="I672" s="6">
        <v>0.15</v>
      </c>
    </row>
    <row r="673" spans="1:9" x14ac:dyDescent="0.35">
      <c r="A673">
        <v>672</v>
      </c>
      <c r="B673" s="4">
        <v>45109</v>
      </c>
      <c r="C673" s="4">
        <v>45118</v>
      </c>
      <c r="D673" s="4">
        <v>45122</v>
      </c>
      <c r="E673" t="s">
        <v>11</v>
      </c>
      <c r="F673" t="s">
        <v>10</v>
      </c>
      <c r="G673" s="5">
        <v>150</v>
      </c>
      <c r="H673">
        <v>4</v>
      </c>
      <c r="I673" s="6">
        <v>0.1</v>
      </c>
    </row>
    <row r="674" spans="1:9" x14ac:dyDescent="0.35">
      <c r="A674">
        <v>673</v>
      </c>
      <c r="B674" s="4">
        <v>44974</v>
      </c>
      <c r="C674" s="4">
        <v>45019</v>
      </c>
      <c r="D674" s="4">
        <v>45020</v>
      </c>
      <c r="E674" t="s">
        <v>13</v>
      </c>
      <c r="F674" t="s">
        <v>14</v>
      </c>
      <c r="G674" s="5">
        <v>200</v>
      </c>
      <c r="H674">
        <v>1</v>
      </c>
      <c r="I674" s="6">
        <v>0.15</v>
      </c>
    </row>
    <row r="675" spans="1:9" x14ac:dyDescent="0.35">
      <c r="A675">
        <v>674</v>
      </c>
      <c r="B675" s="4">
        <v>45087</v>
      </c>
      <c r="C675" s="4">
        <v>45090</v>
      </c>
      <c r="D675" s="4">
        <v>45099</v>
      </c>
      <c r="E675" t="s">
        <v>11</v>
      </c>
      <c r="F675" t="s">
        <v>10</v>
      </c>
      <c r="G675" s="5">
        <v>150</v>
      </c>
      <c r="H675">
        <v>9</v>
      </c>
      <c r="I675" s="6">
        <v>0.1</v>
      </c>
    </row>
    <row r="676" spans="1:9" x14ac:dyDescent="0.35">
      <c r="A676">
        <v>675</v>
      </c>
      <c r="B676" s="4">
        <v>44975</v>
      </c>
      <c r="C676" s="4">
        <v>45012</v>
      </c>
      <c r="D676" s="4">
        <v>45017</v>
      </c>
      <c r="E676" t="s">
        <v>11</v>
      </c>
      <c r="F676" t="s">
        <v>14</v>
      </c>
      <c r="G676" s="5">
        <v>200</v>
      </c>
      <c r="H676">
        <v>5</v>
      </c>
      <c r="I676" s="6">
        <v>0.1</v>
      </c>
    </row>
    <row r="677" spans="1:9" x14ac:dyDescent="0.35">
      <c r="A677">
        <v>676</v>
      </c>
      <c r="B677" s="4">
        <v>45256</v>
      </c>
      <c r="C677" s="4">
        <v>44940</v>
      </c>
      <c r="D677" s="4">
        <v>44942</v>
      </c>
      <c r="E677" t="s">
        <v>13</v>
      </c>
      <c r="F677" t="s">
        <v>10</v>
      </c>
      <c r="G677" s="5">
        <v>150</v>
      </c>
      <c r="H677">
        <v>2</v>
      </c>
      <c r="I677" s="6">
        <v>0.15</v>
      </c>
    </row>
    <row r="678" spans="1:9" x14ac:dyDescent="0.35">
      <c r="A678">
        <v>677</v>
      </c>
      <c r="B678" s="4">
        <v>45170</v>
      </c>
      <c r="C678" s="4">
        <v>45209</v>
      </c>
      <c r="D678" s="4">
        <v>45214</v>
      </c>
      <c r="E678" t="s">
        <v>11</v>
      </c>
      <c r="F678" t="s">
        <v>14</v>
      </c>
      <c r="G678" s="5">
        <v>200</v>
      </c>
      <c r="H678">
        <v>5</v>
      </c>
      <c r="I678" s="6">
        <v>0.1</v>
      </c>
    </row>
    <row r="679" spans="1:9" x14ac:dyDescent="0.35">
      <c r="A679">
        <v>678</v>
      </c>
      <c r="B679" s="4">
        <v>45144</v>
      </c>
      <c r="C679" s="4">
        <v>45172</v>
      </c>
      <c r="D679" s="4">
        <v>45181</v>
      </c>
      <c r="E679" t="s">
        <v>9</v>
      </c>
      <c r="F679" t="s">
        <v>12</v>
      </c>
      <c r="G679" s="5">
        <v>100</v>
      </c>
      <c r="H679">
        <v>9</v>
      </c>
      <c r="I679" s="6">
        <v>0</v>
      </c>
    </row>
    <row r="680" spans="1:9" x14ac:dyDescent="0.35">
      <c r="A680">
        <v>679</v>
      </c>
      <c r="B680" s="4">
        <v>45041</v>
      </c>
      <c r="C680" s="4">
        <v>45094</v>
      </c>
      <c r="D680" s="4">
        <v>45103</v>
      </c>
      <c r="E680" t="s">
        <v>13</v>
      </c>
      <c r="F680" t="s">
        <v>10</v>
      </c>
      <c r="G680" s="5">
        <v>150</v>
      </c>
      <c r="H680">
        <v>9</v>
      </c>
      <c r="I680" s="6">
        <v>0.15</v>
      </c>
    </row>
    <row r="681" spans="1:9" x14ac:dyDescent="0.35">
      <c r="A681">
        <v>680</v>
      </c>
      <c r="B681" s="4">
        <v>45189</v>
      </c>
      <c r="C681" s="4">
        <v>45231</v>
      </c>
      <c r="D681" s="4">
        <v>45232</v>
      </c>
      <c r="E681" t="s">
        <v>11</v>
      </c>
      <c r="F681" t="s">
        <v>12</v>
      </c>
      <c r="G681" s="5">
        <v>100</v>
      </c>
      <c r="H681">
        <v>1</v>
      </c>
      <c r="I681" s="6">
        <v>0.1</v>
      </c>
    </row>
    <row r="682" spans="1:9" x14ac:dyDescent="0.35">
      <c r="A682">
        <v>681</v>
      </c>
      <c r="B682" s="4">
        <v>45262</v>
      </c>
      <c r="C682" s="4">
        <v>45286</v>
      </c>
      <c r="D682" s="4">
        <v>44930</v>
      </c>
      <c r="E682" t="s">
        <v>11</v>
      </c>
      <c r="F682" t="s">
        <v>10</v>
      </c>
      <c r="G682" s="5">
        <v>150</v>
      </c>
      <c r="H682">
        <v>9</v>
      </c>
      <c r="I682" s="6">
        <v>0.1</v>
      </c>
    </row>
    <row r="683" spans="1:9" x14ac:dyDescent="0.35">
      <c r="A683">
        <v>682</v>
      </c>
      <c r="B683" s="4">
        <v>45220</v>
      </c>
      <c r="C683" s="4">
        <v>45222</v>
      </c>
      <c r="D683" s="4">
        <v>45224</v>
      </c>
      <c r="E683" t="s">
        <v>9</v>
      </c>
      <c r="F683" t="s">
        <v>10</v>
      </c>
      <c r="G683" s="5">
        <v>150</v>
      </c>
      <c r="H683">
        <v>2</v>
      </c>
      <c r="I683" s="6">
        <v>0</v>
      </c>
    </row>
    <row r="684" spans="1:9" x14ac:dyDescent="0.35">
      <c r="A684">
        <v>683</v>
      </c>
      <c r="B684" s="4">
        <v>45125</v>
      </c>
      <c r="C684" s="4">
        <v>45154</v>
      </c>
      <c r="D684" s="4">
        <v>45162</v>
      </c>
      <c r="E684" t="s">
        <v>13</v>
      </c>
      <c r="F684" t="s">
        <v>14</v>
      </c>
      <c r="G684" s="5">
        <v>200</v>
      </c>
      <c r="H684">
        <v>8</v>
      </c>
      <c r="I684" s="6">
        <v>0.15</v>
      </c>
    </row>
    <row r="685" spans="1:9" x14ac:dyDescent="0.35">
      <c r="A685">
        <v>684</v>
      </c>
      <c r="B685" s="4">
        <v>45070</v>
      </c>
      <c r="C685" s="4">
        <v>45117</v>
      </c>
      <c r="D685" s="4">
        <v>45123</v>
      </c>
      <c r="E685" t="s">
        <v>13</v>
      </c>
      <c r="F685" t="s">
        <v>12</v>
      </c>
      <c r="G685" s="5">
        <v>100</v>
      </c>
      <c r="H685">
        <v>6</v>
      </c>
      <c r="I685" s="6">
        <v>0.15</v>
      </c>
    </row>
    <row r="686" spans="1:9" x14ac:dyDescent="0.35">
      <c r="A686">
        <v>685</v>
      </c>
      <c r="B686" s="4">
        <v>45117</v>
      </c>
      <c r="C686" s="4">
        <v>45122</v>
      </c>
      <c r="D686" s="4">
        <v>45127</v>
      </c>
      <c r="E686" t="s">
        <v>9</v>
      </c>
      <c r="F686" t="s">
        <v>12</v>
      </c>
      <c r="G686" s="5">
        <v>100</v>
      </c>
      <c r="H686">
        <v>5</v>
      </c>
      <c r="I686" s="6">
        <v>0</v>
      </c>
    </row>
    <row r="687" spans="1:9" x14ac:dyDescent="0.35">
      <c r="A687">
        <v>686</v>
      </c>
      <c r="B687" s="4">
        <v>45054</v>
      </c>
      <c r="C687" s="4">
        <v>45097</v>
      </c>
      <c r="D687" s="4">
        <v>45098</v>
      </c>
      <c r="E687" t="s">
        <v>13</v>
      </c>
      <c r="F687" t="s">
        <v>10</v>
      </c>
      <c r="G687" s="5">
        <v>150</v>
      </c>
      <c r="H687">
        <v>1</v>
      </c>
      <c r="I687" s="6">
        <v>0.15</v>
      </c>
    </row>
    <row r="688" spans="1:9" x14ac:dyDescent="0.35">
      <c r="A688">
        <v>687</v>
      </c>
      <c r="B688" s="4">
        <v>45127</v>
      </c>
      <c r="C688" s="4">
        <v>45133</v>
      </c>
      <c r="D688" s="4">
        <v>45137</v>
      </c>
      <c r="E688" t="s">
        <v>11</v>
      </c>
      <c r="F688" t="s">
        <v>12</v>
      </c>
      <c r="G688" s="5">
        <v>100</v>
      </c>
      <c r="H688">
        <v>4</v>
      </c>
      <c r="I688" s="6">
        <v>0.1</v>
      </c>
    </row>
    <row r="689" spans="1:9" x14ac:dyDescent="0.35">
      <c r="A689">
        <v>688</v>
      </c>
      <c r="B689" s="4">
        <v>45289</v>
      </c>
      <c r="C689" s="4">
        <v>44963</v>
      </c>
      <c r="D689" s="4">
        <v>44970</v>
      </c>
      <c r="E689" t="s">
        <v>11</v>
      </c>
      <c r="F689" t="s">
        <v>14</v>
      </c>
      <c r="G689" s="5">
        <v>200</v>
      </c>
      <c r="H689">
        <v>7</v>
      </c>
      <c r="I689" s="6">
        <v>0.1</v>
      </c>
    </row>
    <row r="690" spans="1:9" x14ac:dyDescent="0.35">
      <c r="A690">
        <v>689</v>
      </c>
      <c r="B690" s="4">
        <v>45166</v>
      </c>
      <c r="C690" s="4">
        <v>45193</v>
      </c>
      <c r="D690" s="4">
        <v>45201</v>
      </c>
      <c r="E690" t="s">
        <v>9</v>
      </c>
      <c r="F690" t="s">
        <v>12</v>
      </c>
      <c r="G690" s="5">
        <v>100</v>
      </c>
      <c r="H690">
        <v>8</v>
      </c>
      <c r="I690" s="6">
        <v>0</v>
      </c>
    </row>
    <row r="691" spans="1:9" x14ac:dyDescent="0.35">
      <c r="A691">
        <v>690</v>
      </c>
      <c r="B691" s="4">
        <v>45010</v>
      </c>
      <c r="C691" s="4">
        <v>45058</v>
      </c>
      <c r="D691" s="4">
        <v>45064</v>
      </c>
      <c r="E691" t="s">
        <v>11</v>
      </c>
      <c r="F691" t="s">
        <v>10</v>
      </c>
      <c r="G691" s="5">
        <v>150</v>
      </c>
      <c r="H691">
        <v>6</v>
      </c>
      <c r="I691" s="6">
        <v>0.1</v>
      </c>
    </row>
    <row r="692" spans="1:9" x14ac:dyDescent="0.35">
      <c r="A692">
        <v>691</v>
      </c>
      <c r="B692" s="4">
        <v>45174</v>
      </c>
      <c r="C692" s="4">
        <v>45219</v>
      </c>
      <c r="D692" s="4">
        <v>45220</v>
      </c>
      <c r="E692" t="s">
        <v>11</v>
      </c>
      <c r="F692" t="s">
        <v>14</v>
      </c>
      <c r="G692" s="5">
        <v>200</v>
      </c>
      <c r="H692">
        <v>1</v>
      </c>
      <c r="I692" s="6">
        <v>0.1</v>
      </c>
    </row>
    <row r="693" spans="1:9" x14ac:dyDescent="0.35">
      <c r="A693">
        <v>692</v>
      </c>
      <c r="B693" s="4">
        <v>45228</v>
      </c>
      <c r="C693" s="4">
        <v>45229</v>
      </c>
      <c r="D693" s="4">
        <v>45230</v>
      </c>
      <c r="E693" t="s">
        <v>11</v>
      </c>
      <c r="F693" t="s">
        <v>14</v>
      </c>
      <c r="G693" s="5">
        <v>200</v>
      </c>
      <c r="H693">
        <v>1</v>
      </c>
      <c r="I693" s="6">
        <v>0.1</v>
      </c>
    </row>
    <row r="694" spans="1:9" x14ac:dyDescent="0.35">
      <c r="A694">
        <v>693</v>
      </c>
      <c r="B694" s="4">
        <v>44970</v>
      </c>
      <c r="C694" s="4">
        <v>44998</v>
      </c>
      <c r="D694" s="4">
        <v>45000</v>
      </c>
      <c r="E694" t="s">
        <v>9</v>
      </c>
      <c r="F694" t="s">
        <v>14</v>
      </c>
      <c r="G694" s="5">
        <v>200</v>
      </c>
      <c r="H694">
        <v>2</v>
      </c>
      <c r="I694" s="6">
        <v>0</v>
      </c>
    </row>
    <row r="695" spans="1:9" x14ac:dyDescent="0.35">
      <c r="A695">
        <v>694</v>
      </c>
      <c r="B695" s="4">
        <v>45078</v>
      </c>
      <c r="C695" s="4">
        <v>45130</v>
      </c>
      <c r="D695" s="4">
        <v>45138</v>
      </c>
      <c r="E695" t="s">
        <v>11</v>
      </c>
      <c r="F695" t="s">
        <v>14</v>
      </c>
      <c r="G695" s="5">
        <v>200</v>
      </c>
      <c r="H695">
        <v>8</v>
      </c>
      <c r="I695" s="6">
        <v>0.1</v>
      </c>
    </row>
    <row r="696" spans="1:9" x14ac:dyDescent="0.35">
      <c r="A696">
        <v>695</v>
      </c>
      <c r="B696" s="4">
        <v>45190</v>
      </c>
      <c r="C696" s="4">
        <v>45240</v>
      </c>
      <c r="D696" s="4">
        <v>45241</v>
      </c>
      <c r="E696" t="s">
        <v>11</v>
      </c>
      <c r="F696" t="s">
        <v>14</v>
      </c>
      <c r="G696" s="5">
        <v>200</v>
      </c>
      <c r="H696">
        <v>1</v>
      </c>
      <c r="I696" s="6">
        <v>0.1</v>
      </c>
    </row>
    <row r="697" spans="1:9" x14ac:dyDescent="0.35">
      <c r="A697">
        <v>696</v>
      </c>
      <c r="B697" s="4">
        <v>45032</v>
      </c>
      <c r="C697" s="4">
        <v>45074</v>
      </c>
      <c r="D697" s="4">
        <v>45081</v>
      </c>
      <c r="E697" t="s">
        <v>13</v>
      </c>
      <c r="F697" t="s">
        <v>10</v>
      </c>
      <c r="G697" s="5">
        <v>150</v>
      </c>
      <c r="H697">
        <v>7</v>
      </c>
      <c r="I697" s="6">
        <v>0.15</v>
      </c>
    </row>
    <row r="698" spans="1:9" x14ac:dyDescent="0.35">
      <c r="A698">
        <v>697</v>
      </c>
      <c r="B698" s="4">
        <v>44977</v>
      </c>
      <c r="C698" s="4">
        <v>45026</v>
      </c>
      <c r="D698" s="4">
        <v>45033</v>
      </c>
      <c r="E698" t="s">
        <v>9</v>
      </c>
      <c r="F698" t="s">
        <v>10</v>
      </c>
      <c r="G698" s="5">
        <v>150</v>
      </c>
      <c r="H698">
        <v>7</v>
      </c>
      <c r="I698" s="6">
        <v>0</v>
      </c>
    </row>
    <row r="699" spans="1:9" x14ac:dyDescent="0.35">
      <c r="A699">
        <v>698</v>
      </c>
      <c r="B699" s="4">
        <v>44982</v>
      </c>
      <c r="C699" s="4">
        <v>44992</v>
      </c>
      <c r="D699" s="4">
        <v>44994</v>
      </c>
      <c r="E699" t="s">
        <v>13</v>
      </c>
      <c r="F699" t="s">
        <v>12</v>
      </c>
      <c r="G699" s="5">
        <v>100</v>
      </c>
      <c r="H699">
        <v>2</v>
      </c>
      <c r="I699" s="6">
        <v>0.15</v>
      </c>
    </row>
    <row r="700" spans="1:9" x14ac:dyDescent="0.35">
      <c r="A700">
        <v>699</v>
      </c>
      <c r="B700" s="4">
        <v>45024</v>
      </c>
      <c r="C700" s="4">
        <v>45068</v>
      </c>
      <c r="D700" s="4">
        <v>45077</v>
      </c>
      <c r="E700" t="s">
        <v>11</v>
      </c>
      <c r="F700" t="s">
        <v>14</v>
      </c>
      <c r="G700" s="5">
        <v>200</v>
      </c>
      <c r="H700">
        <v>9</v>
      </c>
      <c r="I700" s="6">
        <v>0.1</v>
      </c>
    </row>
    <row r="701" spans="1:9" x14ac:dyDescent="0.35">
      <c r="A701">
        <v>700</v>
      </c>
      <c r="B701" s="4">
        <v>45279</v>
      </c>
      <c r="C701" s="4">
        <v>44932</v>
      </c>
      <c r="D701" s="4">
        <v>44938</v>
      </c>
      <c r="E701" t="s">
        <v>11</v>
      </c>
      <c r="F701" t="s">
        <v>12</v>
      </c>
      <c r="G701" s="5">
        <v>100</v>
      </c>
      <c r="H701">
        <v>6</v>
      </c>
      <c r="I701" s="6">
        <v>0.1</v>
      </c>
    </row>
    <row r="702" spans="1:9" x14ac:dyDescent="0.35">
      <c r="A702">
        <v>701</v>
      </c>
      <c r="B702" s="4">
        <v>45283</v>
      </c>
      <c r="C702" s="4">
        <v>44965</v>
      </c>
      <c r="D702" s="4">
        <v>44971</v>
      </c>
      <c r="E702" t="s">
        <v>13</v>
      </c>
      <c r="F702" t="s">
        <v>14</v>
      </c>
      <c r="G702" s="5">
        <v>200</v>
      </c>
      <c r="H702">
        <v>6</v>
      </c>
      <c r="I702" s="6">
        <v>0.15</v>
      </c>
    </row>
    <row r="703" spans="1:9" x14ac:dyDescent="0.35">
      <c r="A703">
        <v>702</v>
      </c>
      <c r="B703" s="4">
        <v>45258</v>
      </c>
      <c r="C703" s="4">
        <v>44942</v>
      </c>
      <c r="D703" s="4">
        <v>44945</v>
      </c>
      <c r="E703" t="s">
        <v>11</v>
      </c>
      <c r="F703" t="s">
        <v>10</v>
      </c>
      <c r="G703" s="5">
        <v>150</v>
      </c>
      <c r="H703">
        <v>3</v>
      </c>
      <c r="I703" s="6">
        <v>0.1</v>
      </c>
    </row>
    <row r="704" spans="1:9" x14ac:dyDescent="0.35">
      <c r="A704">
        <v>703</v>
      </c>
      <c r="B704" s="4">
        <v>45091</v>
      </c>
      <c r="C704" s="4">
        <v>45104</v>
      </c>
      <c r="D704" s="4">
        <v>45109</v>
      </c>
      <c r="E704" t="s">
        <v>9</v>
      </c>
      <c r="F704" t="s">
        <v>14</v>
      </c>
      <c r="G704" s="5">
        <v>200</v>
      </c>
      <c r="H704">
        <v>5</v>
      </c>
      <c r="I704" s="6">
        <v>0</v>
      </c>
    </row>
    <row r="705" spans="1:9" x14ac:dyDescent="0.35">
      <c r="A705">
        <v>704</v>
      </c>
      <c r="B705" s="4">
        <v>45175</v>
      </c>
      <c r="C705" s="4">
        <v>45224</v>
      </c>
      <c r="D705" s="4">
        <v>45232</v>
      </c>
      <c r="E705" t="s">
        <v>11</v>
      </c>
      <c r="F705" t="s">
        <v>12</v>
      </c>
      <c r="G705" s="5">
        <v>100</v>
      </c>
      <c r="H705">
        <v>8</v>
      </c>
      <c r="I705" s="6">
        <v>0.1</v>
      </c>
    </row>
    <row r="706" spans="1:9" x14ac:dyDescent="0.35">
      <c r="A706">
        <v>705</v>
      </c>
      <c r="B706" s="4">
        <v>44946</v>
      </c>
      <c r="C706" s="4">
        <v>44948</v>
      </c>
      <c r="D706" s="4">
        <v>44951</v>
      </c>
      <c r="E706" t="s">
        <v>9</v>
      </c>
      <c r="F706" t="s">
        <v>12</v>
      </c>
      <c r="G706" s="5">
        <v>100</v>
      </c>
      <c r="H706">
        <v>3</v>
      </c>
      <c r="I706" s="6">
        <v>0</v>
      </c>
    </row>
    <row r="707" spans="1:9" x14ac:dyDescent="0.35">
      <c r="A707">
        <v>706</v>
      </c>
      <c r="B707" s="4">
        <v>44980</v>
      </c>
      <c r="C707" s="4">
        <v>45007</v>
      </c>
      <c r="D707" s="4">
        <v>45013</v>
      </c>
      <c r="E707" t="s">
        <v>13</v>
      </c>
      <c r="F707" t="s">
        <v>10</v>
      </c>
      <c r="G707" s="5">
        <v>150</v>
      </c>
      <c r="H707">
        <v>6</v>
      </c>
      <c r="I707" s="6">
        <v>0.15</v>
      </c>
    </row>
    <row r="708" spans="1:9" x14ac:dyDescent="0.35">
      <c r="A708">
        <v>707</v>
      </c>
      <c r="B708" s="4">
        <v>45092</v>
      </c>
      <c r="C708" s="4">
        <v>45131</v>
      </c>
      <c r="D708" s="4">
        <v>45138</v>
      </c>
      <c r="E708" t="s">
        <v>9</v>
      </c>
      <c r="F708" t="s">
        <v>10</v>
      </c>
      <c r="G708" s="5">
        <v>150</v>
      </c>
      <c r="H708">
        <v>7</v>
      </c>
      <c r="I708" s="6">
        <v>0</v>
      </c>
    </row>
    <row r="709" spans="1:9" x14ac:dyDescent="0.35">
      <c r="A709">
        <v>708</v>
      </c>
      <c r="B709" s="4">
        <v>45154</v>
      </c>
      <c r="C709" s="4">
        <v>45180</v>
      </c>
      <c r="D709" s="4">
        <v>45184</v>
      </c>
      <c r="E709" t="s">
        <v>11</v>
      </c>
      <c r="F709" t="s">
        <v>12</v>
      </c>
      <c r="G709" s="5">
        <v>100</v>
      </c>
      <c r="H709">
        <v>4</v>
      </c>
      <c r="I709" s="6">
        <v>0.1</v>
      </c>
    </row>
    <row r="710" spans="1:9" x14ac:dyDescent="0.35">
      <c r="A710">
        <v>709</v>
      </c>
      <c r="B710" s="4">
        <v>45263</v>
      </c>
      <c r="C710" s="4">
        <v>44937</v>
      </c>
      <c r="D710" s="4">
        <v>44940</v>
      </c>
      <c r="E710" t="s">
        <v>13</v>
      </c>
      <c r="F710" t="s">
        <v>14</v>
      </c>
      <c r="G710" s="5">
        <v>200</v>
      </c>
      <c r="H710">
        <v>3</v>
      </c>
      <c r="I710" s="6">
        <v>0.15</v>
      </c>
    </row>
    <row r="711" spans="1:9" x14ac:dyDescent="0.35">
      <c r="A711">
        <v>710</v>
      </c>
      <c r="B711" s="4">
        <v>45085</v>
      </c>
      <c r="C711" s="4">
        <v>45137</v>
      </c>
      <c r="D711" s="4">
        <v>45138</v>
      </c>
      <c r="E711" t="s">
        <v>9</v>
      </c>
      <c r="F711" t="s">
        <v>14</v>
      </c>
      <c r="G711" s="5">
        <v>200</v>
      </c>
      <c r="H711">
        <v>1</v>
      </c>
      <c r="I711" s="6">
        <v>0</v>
      </c>
    </row>
    <row r="712" spans="1:9" x14ac:dyDescent="0.35">
      <c r="A712">
        <v>711</v>
      </c>
      <c r="B712" s="4">
        <v>45149</v>
      </c>
      <c r="C712" s="4">
        <v>45191</v>
      </c>
      <c r="D712" s="4">
        <v>45195</v>
      </c>
      <c r="E712" t="s">
        <v>13</v>
      </c>
      <c r="F712" t="s">
        <v>12</v>
      </c>
      <c r="G712" s="5">
        <v>100</v>
      </c>
      <c r="H712">
        <v>4</v>
      </c>
      <c r="I712" s="6">
        <v>0.15</v>
      </c>
    </row>
    <row r="713" spans="1:9" x14ac:dyDescent="0.35">
      <c r="A713">
        <v>712</v>
      </c>
      <c r="B713" s="4">
        <v>45252</v>
      </c>
      <c r="C713" s="4">
        <v>45269</v>
      </c>
      <c r="D713" s="4">
        <v>45270</v>
      </c>
      <c r="E713" t="s">
        <v>13</v>
      </c>
      <c r="F713" t="s">
        <v>14</v>
      </c>
      <c r="G713" s="5">
        <v>200</v>
      </c>
      <c r="H713">
        <v>1</v>
      </c>
      <c r="I713" s="6">
        <v>0.15</v>
      </c>
    </row>
    <row r="714" spans="1:9" x14ac:dyDescent="0.35">
      <c r="A714">
        <v>713</v>
      </c>
      <c r="B714" s="4">
        <v>45039</v>
      </c>
      <c r="C714" s="4">
        <v>45083</v>
      </c>
      <c r="D714" s="4">
        <v>45085</v>
      </c>
      <c r="E714" t="s">
        <v>11</v>
      </c>
      <c r="F714" t="s">
        <v>14</v>
      </c>
      <c r="G714" s="5">
        <v>200</v>
      </c>
      <c r="H714">
        <v>2</v>
      </c>
      <c r="I714" s="6">
        <v>0.1</v>
      </c>
    </row>
    <row r="715" spans="1:9" x14ac:dyDescent="0.35">
      <c r="A715">
        <v>714</v>
      </c>
      <c r="B715" s="4">
        <v>45110</v>
      </c>
      <c r="C715" s="4">
        <v>45140</v>
      </c>
      <c r="D715" s="4">
        <v>45149</v>
      </c>
      <c r="E715" t="s">
        <v>13</v>
      </c>
      <c r="F715" t="s">
        <v>12</v>
      </c>
      <c r="G715" s="5">
        <v>100</v>
      </c>
      <c r="H715">
        <v>9</v>
      </c>
      <c r="I715" s="6">
        <v>0.15</v>
      </c>
    </row>
    <row r="716" spans="1:9" x14ac:dyDescent="0.35">
      <c r="A716">
        <v>715</v>
      </c>
      <c r="B716" s="4">
        <v>44999</v>
      </c>
      <c r="C716" s="4">
        <v>45005</v>
      </c>
      <c r="D716" s="4">
        <v>45010</v>
      </c>
      <c r="E716" t="s">
        <v>9</v>
      </c>
      <c r="F716" t="s">
        <v>10</v>
      </c>
      <c r="G716" s="5">
        <v>150</v>
      </c>
      <c r="H716">
        <v>5</v>
      </c>
      <c r="I716" s="6">
        <v>0</v>
      </c>
    </row>
    <row r="717" spans="1:9" x14ac:dyDescent="0.35">
      <c r="A717">
        <v>716</v>
      </c>
      <c r="B717" s="4">
        <v>44990</v>
      </c>
      <c r="C717" s="4">
        <v>45038</v>
      </c>
      <c r="D717" s="4">
        <v>45044</v>
      </c>
      <c r="E717" t="s">
        <v>11</v>
      </c>
      <c r="F717" t="s">
        <v>10</v>
      </c>
      <c r="G717" s="5">
        <v>150</v>
      </c>
      <c r="H717">
        <v>6</v>
      </c>
      <c r="I717" s="6">
        <v>0.1</v>
      </c>
    </row>
    <row r="718" spans="1:9" x14ac:dyDescent="0.35">
      <c r="A718">
        <v>717</v>
      </c>
      <c r="B718" s="4">
        <v>45224</v>
      </c>
      <c r="C718" s="4">
        <v>45242</v>
      </c>
      <c r="D718" s="4">
        <v>45249</v>
      </c>
      <c r="E718" t="s">
        <v>11</v>
      </c>
      <c r="F718" t="s">
        <v>10</v>
      </c>
      <c r="G718" s="5">
        <v>150</v>
      </c>
      <c r="H718">
        <v>7</v>
      </c>
      <c r="I718" s="6">
        <v>0.1</v>
      </c>
    </row>
    <row r="719" spans="1:9" x14ac:dyDescent="0.35">
      <c r="A719">
        <v>718</v>
      </c>
      <c r="B719" s="4">
        <v>44991</v>
      </c>
      <c r="C719" s="4">
        <v>45035</v>
      </c>
      <c r="D719" s="4">
        <v>45036</v>
      </c>
      <c r="E719" t="s">
        <v>13</v>
      </c>
      <c r="F719" t="s">
        <v>10</v>
      </c>
      <c r="G719" s="5">
        <v>150</v>
      </c>
      <c r="H719">
        <v>1</v>
      </c>
      <c r="I719" s="6">
        <v>0.15</v>
      </c>
    </row>
    <row r="720" spans="1:9" x14ac:dyDescent="0.35">
      <c r="A720">
        <v>719</v>
      </c>
      <c r="B720" s="4">
        <v>45057</v>
      </c>
      <c r="C720" s="4">
        <v>45109</v>
      </c>
      <c r="D720" s="4">
        <v>45110</v>
      </c>
      <c r="E720" t="s">
        <v>11</v>
      </c>
      <c r="F720" t="s">
        <v>12</v>
      </c>
      <c r="G720" s="5">
        <v>100</v>
      </c>
      <c r="H720">
        <v>1</v>
      </c>
      <c r="I720" s="6">
        <v>0.1</v>
      </c>
    </row>
    <row r="721" spans="1:9" x14ac:dyDescent="0.35">
      <c r="A721">
        <v>720</v>
      </c>
      <c r="B721" s="4">
        <v>45092</v>
      </c>
      <c r="C721" s="4">
        <v>45147</v>
      </c>
      <c r="D721" s="4">
        <v>45149</v>
      </c>
      <c r="E721" t="s">
        <v>11</v>
      </c>
      <c r="F721" t="s">
        <v>12</v>
      </c>
      <c r="G721" s="5">
        <v>100</v>
      </c>
      <c r="H721">
        <v>2</v>
      </c>
      <c r="I721" s="6">
        <v>0.1</v>
      </c>
    </row>
    <row r="722" spans="1:9" x14ac:dyDescent="0.35">
      <c r="A722">
        <v>721</v>
      </c>
      <c r="B722" s="4">
        <v>44973</v>
      </c>
      <c r="C722" s="4">
        <v>45002</v>
      </c>
      <c r="D722" s="4">
        <v>45008</v>
      </c>
      <c r="E722" t="s">
        <v>9</v>
      </c>
      <c r="F722" t="s">
        <v>12</v>
      </c>
      <c r="G722" s="5">
        <v>100</v>
      </c>
      <c r="H722">
        <v>6</v>
      </c>
      <c r="I722" s="6">
        <v>0</v>
      </c>
    </row>
    <row r="723" spans="1:9" x14ac:dyDescent="0.35">
      <c r="A723">
        <v>722</v>
      </c>
      <c r="B723" s="4">
        <v>45099</v>
      </c>
      <c r="C723" s="4">
        <v>45144</v>
      </c>
      <c r="D723" s="4">
        <v>45146</v>
      </c>
      <c r="E723" t="s">
        <v>11</v>
      </c>
      <c r="F723" t="s">
        <v>10</v>
      </c>
      <c r="G723" s="5">
        <v>150</v>
      </c>
      <c r="H723">
        <v>2</v>
      </c>
      <c r="I723" s="6">
        <v>0.1</v>
      </c>
    </row>
    <row r="724" spans="1:9" x14ac:dyDescent="0.35">
      <c r="A724">
        <v>723</v>
      </c>
      <c r="B724" s="4">
        <v>45054</v>
      </c>
      <c r="C724" s="4">
        <v>45073</v>
      </c>
      <c r="D724" s="4">
        <v>45076</v>
      </c>
      <c r="E724" t="s">
        <v>9</v>
      </c>
      <c r="F724" t="s">
        <v>12</v>
      </c>
      <c r="G724" s="5">
        <v>100</v>
      </c>
      <c r="H724">
        <v>3</v>
      </c>
      <c r="I724" s="6">
        <v>0</v>
      </c>
    </row>
    <row r="725" spans="1:9" x14ac:dyDescent="0.35">
      <c r="A725">
        <v>724</v>
      </c>
      <c r="B725" s="4">
        <v>45176</v>
      </c>
      <c r="C725" s="4">
        <v>45203</v>
      </c>
      <c r="D725" s="4">
        <v>45204</v>
      </c>
      <c r="E725" t="s">
        <v>11</v>
      </c>
      <c r="F725" t="s">
        <v>12</v>
      </c>
      <c r="G725" s="5">
        <v>100</v>
      </c>
      <c r="H725">
        <v>1</v>
      </c>
      <c r="I725" s="6">
        <v>0.1</v>
      </c>
    </row>
    <row r="726" spans="1:9" x14ac:dyDescent="0.35">
      <c r="A726">
        <v>725</v>
      </c>
      <c r="B726" s="4">
        <v>45166</v>
      </c>
      <c r="C726" s="4">
        <v>45167</v>
      </c>
      <c r="D726" s="4">
        <v>45176</v>
      </c>
      <c r="E726" t="s">
        <v>9</v>
      </c>
      <c r="F726" t="s">
        <v>14</v>
      </c>
      <c r="G726" s="5">
        <v>200</v>
      </c>
      <c r="H726">
        <v>9</v>
      </c>
      <c r="I726" s="6">
        <v>0</v>
      </c>
    </row>
    <row r="727" spans="1:9" x14ac:dyDescent="0.35">
      <c r="A727">
        <v>726</v>
      </c>
      <c r="B727" s="4">
        <v>44959</v>
      </c>
      <c r="C727" s="4">
        <v>45016</v>
      </c>
      <c r="D727" s="4">
        <v>45020</v>
      </c>
      <c r="E727" t="s">
        <v>13</v>
      </c>
      <c r="F727" t="s">
        <v>14</v>
      </c>
      <c r="G727" s="5">
        <v>200</v>
      </c>
      <c r="H727">
        <v>4</v>
      </c>
      <c r="I727" s="6">
        <v>0.15</v>
      </c>
    </row>
    <row r="728" spans="1:9" x14ac:dyDescent="0.35">
      <c r="A728">
        <v>727</v>
      </c>
      <c r="B728" s="4">
        <v>45019</v>
      </c>
      <c r="C728" s="4">
        <v>45047</v>
      </c>
      <c r="D728" s="4">
        <v>45048</v>
      </c>
      <c r="E728" t="s">
        <v>9</v>
      </c>
      <c r="F728" t="s">
        <v>12</v>
      </c>
      <c r="G728" s="5">
        <v>100</v>
      </c>
      <c r="H728">
        <v>1</v>
      </c>
      <c r="I728" s="6">
        <v>0</v>
      </c>
    </row>
    <row r="729" spans="1:9" x14ac:dyDescent="0.35">
      <c r="A729">
        <v>728</v>
      </c>
      <c r="B729" s="4">
        <v>45086</v>
      </c>
      <c r="C729" s="4">
        <v>45117</v>
      </c>
      <c r="D729" s="4">
        <v>45124</v>
      </c>
      <c r="E729" t="s">
        <v>13</v>
      </c>
      <c r="F729" t="s">
        <v>12</v>
      </c>
      <c r="G729" s="5">
        <v>100</v>
      </c>
      <c r="H729">
        <v>7</v>
      </c>
      <c r="I729" s="6">
        <v>0.15</v>
      </c>
    </row>
    <row r="730" spans="1:9" x14ac:dyDescent="0.35">
      <c r="A730">
        <v>729</v>
      </c>
      <c r="B730" s="4">
        <v>45118</v>
      </c>
      <c r="C730" s="4">
        <v>45128</v>
      </c>
      <c r="D730" s="4">
        <v>45133</v>
      </c>
      <c r="E730" t="s">
        <v>9</v>
      </c>
      <c r="F730" t="s">
        <v>12</v>
      </c>
      <c r="G730" s="5">
        <v>100</v>
      </c>
      <c r="H730">
        <v>5</v>
      </c>
      <c r="I730" s="6">
        <v>0</v>
      </c>
    </row>
    <row r="731" spans="1:9" x14ac:dyDescent="0.35">
      <c r="A731">
        <v>730</v>
      </c>
      <c r="B731" s="4">
        <v>45270</v>
      </c>
      <c r="C731" s="4">
        <v>45282</v>
      </c>
      <c r="D731" s="4">
        <v>45287</v>
      </c>
      <c r="E731" t="s">
        <v>11</v>
      </c>
      <c r="F731" t="s">
        <v>14</v>
      </c>
      <c r="G731" s="5">
        <v>200</v>
      </c>
      <c r="H731">
        <v>5</v>
      </c>
      <c r="I731" s="6">
        <v>0.1</v>
      </c>
    </row>
    <row r="732" spans="1:9" x14ac:dyDescent="0.35">
      <c r="A732">
        <v>731</v>
      </c>
      <c r="B732" s="4">
        <v>45035</v>
      </c>
      <c r="C732" s="4">
        <v>45072</v>
      </c>
      <c r="D732" s="4">
        <v>45080</v>
      </c>
      <c r="E732" t="s">
        <v>13</v>
      </c>
      <c r="F732" t="s">
        <v>10</v>
      </c>
      <c r="G732" s="5">
        <v>150</v>
      </c>
      <c r="H732">
        <v>8</v>
      </c>
      <c r="I732" s="6">
        <v>0.15</v>
      </c>
    </row>
    <row r="733" spans="1:9" x14ac:dyDescent="0.35">
      <c r="A733">
        <v>732</v>
      </c>
      <c r="B733" s="4">
        <v>45258</v>
      </c>
      <c r="C733" s="4">
        <v>44928</v>
      </c>
      <c r="D733" s="4">
        <v>44935</v>
      </c>
      <c r="E733" t="s">
        <v>13</v>
      </c>
      <c r="F733" t="s">
        <v>14</v>
      </c>
      <c r="G733" s="5">
        <v>200</v>
      </c>
      <c r="H733">
        <v>7</v>
      </c>
      <c r="I733" s="6">
        <v>0.15</v>
      </c>
    </row>
    <row r="734" spans="1:9" x14ac:dyDescent="0.35">
      <c r="A734">
        <v>733</v>
      </c>
      <c r="B734" s="4">
        <v>44981</v>
      </c>
      <c r="C734" s="4">
        <v>44988</v>
      </c>
      <c r="D734" s="4">
        <v>44991</v>
      </c>
      <c r="E734" t="s">
        <v>9</v>
      </c>
      <c r="F734" t="s">
        <v>14</v>
      </c>
      <c r="G734" s="5">
        <v>200</v>
      </c>
      <c r="H734">
        <v>3</v>
      </c>
      <c r="I734" s="6">
        <v>0</v>
      </c>
    </row>
    <row r="735" spans="1:9" x14ac:dyDescent="0.35">
      <c r="A735">
        <v>734</v>
      </c>
      <c r="B735" s="4">
        <v>44984</v>
      </c>
      <c r="C735" s="4">
        <v>45000</v>
      </c>
      <c r="D735" s="4">
        <v>45005</v>
      </c>
      <c r="E735" t="s">
        <v>11</v>
      </c>
      <c r="F735" t="s">
        <v>14</v>
      </c>
      <c r="G735" s="5">
        <v>200</v>
      </c>
      <c r="H735">
        <v>5</v>
      </c>
      <c r="I735" s="6">
        <v>0.1</v>
      </c>
    </row>
    <row r="736" spans="1:9" x14ac:dyDescent="0.35">
      <c r="A736">
        <v>735</v>
      </c>
      <c r="B736" s="4">
        <v>45127</v>
      </c>
      <c r="C736" s="4">
        <v>45144</v>
      </c>
      <c r="D736" s="4">
        <v>45147</v>
      </c>
      <c r="E736" t="s">
        <v>11</v>
      </c>
      <c r="F736" t="s">
        <v>10</v>
      </c>
      <c r="G736" s="5">
        <v>150</v>
      </c>
      <c r="H736">
        <v>3</v>
      </c>
      <c r="I736" s="6">
        <v>0.1</v>
      </c>
    </row>
    <row r="737" spans="1:9" x14ac:dyDescent="0.35">
      <c r="A737">
        <v>736</v>
      </c>
      <c r="B737" s="4">
        <v>44932</v>
      </c>
      <c r="C737" s="4">
        <v>44958</v>
      </c>
      <c r="D737" s="4">
        <v>44964</v>
      </c>
      <c r="E737" t="s">
        <v>11</v>
      </c>
      <c r="F737" t="s">
        <v>14</v>
      </c>
      <c r="G737" s="5">
        <v>200</v>
      </c>
      <c r="H737">
        <v>6</v>
      </c>
      <c r="I737" s="6">
        <v>0.1</v>
      </c>
    </row>
    <row r="738" spans="1:9" x14ac:dyDescent="0.35">
      <c r="A738">
        <v>737</v>
      </c>
      <c r="B738" s="4">
        <v>45150</v>
      </c>
      <c r="C738" s="4">
        <v>45192</v>
      </c>
      <c r="D738" s="4">
        <v>45200</v>
      </c>
      <c r="E738" t="s">
        <v>9</v>
      </c>
      <c r="F738" t="s">
        <v>14</v>
      </c>
      <c r="G738" s="5">
        <v>200</v>
      </c>
      <c r="H738">
        <v>8</v>
      </c>
      <c r="I738" s="6">
        <v>0</v>
      </c>
    </row>
    <row r="739" spans="1:9" x14ac:dyDescent="0.35">
      <c r="A739">
        <v>738</v>
      </c>
      <c r="B739" s="4">
        <v>45015</v>
      </c>
      <c r="C739" s="4">
        <v>45049</v>
      </c>
      <c r="D739" s="4">
        <v>45056</v>
      </c>
      <c r="E739" t="s">
        <v>11</v>
      </c>
      <c r="F739" t="s">
        <v>10</v>
      </c>
      <c r="G739" s="5">
        <v>150</v>
      </c>
      <c r="H739">
        <v>7</v>
      </c>
      <c r="I739" s="6">
        <v>0.1</v>
      </c>
    </row>
    <row r="740" spans="1:9" x14ac:dyDescent="0.35">
      <c r="A740">
        <v>739</v>
      </c>
      <c r="B740" s="4">
        <v>45172</v>
      </c>
      <c r="C740" s="4">
        <v>45189</v>
      </c>
      <c r="D740" s="4">
        <v>45192</v>
      </c>
      <c r="E740" t="s">
        <v>13</v>
      </c>
      <c r="F740" t="s">
        <v>12</v>
      </c>
      <c r="G740" s="5">
        <v>100</v>
      </c>
      <c r="H740">
        <v>3</v>
      </c>
      <c r="I740" s="6">
        <v>0.15</v>
      </c>
    </row>
    <row r="741" spans="1:9" x14ac:dyDescent="0.35">
      <c r="A741">
        <v>740</v>
      </c>
      <c r="B741" s="4">
        <v>45238</v>
      </c>
      <c r="C741" s="4">
        <v>45246</v>
      </c>
      <c r="D741" s="4">
        <v>45255</v>
      </c>
      <c r="E741" t="s">
        <v>9</v>
      </c>
      <c r="F741" t="s">
        <v>10</v>
      </c>
      <c r="G741" s="5">
        <v>150</v>
      </c>
      <c r="H741">
        <v>9</v>
      </c>
      <c r="I741" s="6">
        <v>0</v>
      </c>
    </row>
    <row r="742" spans="1:9" x14ac:dyDescent="0.35">
      <c r="A742">
        <v>741</v>
      </c>
      <c r="B742" s="4">
        <v>45004</v>
      </c>
      <c r="C742" s="4">
        <v>45034</v>
      </c>
      <c r="D742" s="4">
        <v>45039</v>
      </c>
      <c r="E742" t="s">
        <v>9</v>
      </c>
      <c r="F742" t="s">
        <v>14</v>
      </c>
      <c r="G742" s="5">
        <v>200</v>
      </c>
      <c r="H742">
        <v>5</v>
      </c>
      <c r="I742" s="6">
        <v>0</v>
      </c>
    </row>
    <row r="743" spans="1:9" x14ac:dyDescent="0.35">
      <c r="A743">
        <v>742</v>
      </c>
      <c r="B743" s="4">
        <v>45227</v>
      </c>
      <c r="C743" s="4">
        <v>45285</v>
      </c>
      <c r="D743" s="4">
        <v>45288</v>
      </c>
      <c r="E743" t="s">
        <v>13</v>
      </c>
      <c r="F743" t="s">
        <v>14</v>
      </c>
      <c r="G743" s="5">
        <v>200</v>
      </c>
      <c r="H743">
        <v>3</v>
      </c>
      <c r="I743" s="6">
        <v>0.15</v>
      </c>
    </row>
    <row r="744" spans="1:9" x14ac:dyDescent="0.35">
      <c r="A744">
        <v>743</v>
      </c>
      <c r="B744" s="4">
        <v>45091</v>
      </c>
      <c r="C744" s="4">
        <v>45127</v>
      </c>
      <c r="D744" s="4">
        <v>45135</v>
      </c>
      <c r="E744" t="s">
        <v>11</v>
      </c>
      <c r="F744" t="s">
        <v>14</v>
      </c>
      <c r="G744" s="5">
        <v>200</v>
      </c>
      <c r="H744">
        <v>8</v>
      </c>
      <c r="I744" s="6">
        <v>0.1</v>
      </c>
    </row>
    <row r="745" spans="1:9" x14ac:dyDescent="0.35">
      <c r="A745">
        <v>744</v>
      </c>
      <c r="B745" s="4">
        <v>44970</v>
      </c>
      <c r="C745" s="4">
        <v>44995</v>
      </c>
      <c r="D745" s="4">
        <v>45000</v>
      </c>
      <c r="E745" t="s">
        <v>13</v>
      </c>
      <c r="F745" t="s">
        <v>10</v>
      </c>
      <c r="G745" s="5">
        <v>150</v>
      </c>
      <c r="H745">
        <v>5</v>
      </c>
      <c r="I745" s="6">
        <v>0.15</v>
      </c>
    </row>
    <row r="746" spans="1:9" x14ac:dyDescent="0.35">
      <c r="A746">
        <v>745</v>
      </c>
      <c r="B746" s="4">
        <v>45208</v>
      </c>
      <c r="C746" s="4">
        <v>45221</v>
      </c>
      <c r="D746" s="4">
        <v>45227</v>
      </c>
      <c r="E746" t="s">
        <v>13</v>
      </c>
      <c r="F746" t="s">
        <v>10</v>
      </c>
      <c r="G746" s="5">
        <v>150</v>
      </c>
      <c r="H746">
        <v>6</v>
      </c>
      <c r="I746" s="6">
        <v>0.15</v>
      </c>
    </row>
    <row r="747" spans="1:9" x14ac:dyDescent="0.35">
      <c r="A747">
        <v>746</v>
      </c>
      <c r="B747" s="4">
        <v>45163</v>
      </c>
      <c r="C747" s="4">
        <v>45171</v>
      </c>
      <c r="D747" s="4">
        <v>45172</v>
      </c>
      <c r="E747" t="s">
        <v>9</v>
      </c>
      <c r="F747" t="s">
        <v>12</v>
      </c>
      <c r="G747" s="5">
        <v>100</v>
      </c>
      <c r="H747">
        <v>1</v>
      </c>
      <c r="I747" s="6">
        <v>0</v>
      </c>
    </row>
    <row r="748" spans="1:9" x14ac:dyDescent="0.35">
      <c r="A748">
        <v>747</v>
      </c>
      <c r="B748" s="4">
        <v>45030</v>
      </c>
      <c r="C748" s="4">
        <v>45052</v>
      </c>
      <c r="D748" s="4">
        <v>45056</v>
      </c>
      <c r="E748" t="s">
        <v>9</v>
      </c>
      <c r="F748" t="s">
        <v>10</v>
      </c>
      <c r="G748" s="5">
        <v>150</v>
      </c>
      <c r="H748">
        <v>4</v>
      </c>
      <c r="I748" s="6">
        <v>0</v>
      </c>
    </row>
    <row r="749" spans="1:9" x14ac:dyDescent="0.35">
      <c r="A749">
        <v>748</v>
      </c>
      <c r="B749" s="4">
        <v>45200</v>
      </c>
      <c r="C749" s="4">
        <v>45210</v>
      </c>
      <c r="D749" s="4">
        <v>45212</v>
      </c>
      <c r="E749" t="s">
        <v>9</v>
      </c>
      <c r="F749" t="s">
        <v>10</v>
      </c>
      <c r="G749" s="5">
        <v>150</v>
      </c>
      <c r="H749">
        <v>2</v>
      </c>
      <c r="I749" s="6">
        <v>0</v>
      </c>
    </row>
    <row r="750" spans="1:9" x14ac:dyDescent="0.35">
      <c r="A750">
        <v>749</v>
      </c>
      <c r="B750" s="4">
        <v>45053</v>
      </c>
      <c r="C750" s="4">
        <v>45056</v>
      </c>
      <c r="D750" s="4">
        <v>45061</v>
      </c>
      <c r="E750" t="s">
        <v>11</v>
      </c>
      <c r="F750" t="s">
        <v>12</v>
      </c>
      <c r="G750" s="5">
        <v>100</v>
      </c>
      <c r="H750">
        <v>5</v>
      </c>
      <c r="I750" s="6">
        <v>0.1</v>
      </c>
    </row>
    <row r="751" spans="1:9" x14ac:dyDescent="0.35">
      <c r="A751">
        <v>750</v>
      </c>
      <c r="B751" s="4">
        <v>44943</v>
      </c>
      <c r="C751" s="4">
        <v>44972</v>
      </c>
      <c r="D751" s="4">
        <v>44981</v>
      </c>
      <c r="E751" t="s">
        <v>9</v>
      </c>
      <c r="F751" t="s">
        <v>10</v>
      </c>
      <c r="G751" s="5">
        <v>150</v>
      </c>
      <c r="H751">
        <v>9</v>
      </c>
      <c r="I751" s="6">
        <v>0</v>
      </c>
    </row>
    <row r="752" spans="1:9" x14ac:dyDescent="0.35">
      <c r="A752">
        <v>751</v>
      </c>
      <c r="B752" s="4">
        <v>44977</v>
      </c>
      <c r="C752" s="4">
        <v>45008</v>
      </c>
      <c r="D752" s="4">
        <v>45012</v>
      </c>
      <c r="E752" t="s">
        <v>9</v>
      </c>
      <c r="F752" t="s">
        <v>14</v>
      </c>
      <c r="G752" s="5">
        <v>200</v>
      </c>
      <c r="H752">
        <v>4</v>
      </c>
      <c r="I752" s="6">
        <v>0</v>
      </c>
    </row>
    <row r="753" spans="1:9" x14ac:dyDescent="0.35">
      <c r="A753">
        <v>752</v>
      </c>
      <c r="B753" s="4">
        <v>44942</v>
      </c>
      <c r="C753" s="4">
        <v>44959</v>
      </c>
      <c r="D753" s="4">
        <v>44961</v>
      </c>
      <c r="E753" t="s">
        <v>9</v>
      </c>
      <c r="F753" t="s">
        <v>14</v>
      </c>
      <c r="G753" s="5">
        <v>200</v>
      </c>
      <c r="H753">
        <v>2</v>
      </c>
      <c r="I753" s="6">
        <v>0</v>
      </c>
    </row>
    <row r="754" spans="1:9" x14ac:dyDescent="0.35">
      <c r="A754">
        <v>753</v>
      </c>
      <c r="B754" s="4">
        <v>45209</v>
      </c>
      <c r="C754" s="4">
        <v>45255</v>
      </c>
      <c r="D754" s="4">
        <v>45257</v>
      </c>
      <c r="E754" t="s">
        <v>9</v>
      </c>
      <c r="F754" t="s">
        <v>14</v>
      </c>
      <c r="G754" s="5">
        <v>200</v>
      </c>
      <c r="H754">
        <v>2</v>
      </c>
      <c r="I754" s="6">
        <v>0</v>
      </c>
    </row>
    <row r="755" spans="1:9" x14ac:dyDescent="0.35">
      <c r="A755">
        <v>754</v>
      </c>
      <c r="B755" s="4">
        <v>44958</v>
      </c>
      <c r="C755" s="4">
        <v>45006</v>
      </c>
      <c r="D755" s="4">
        <v>45015</v>
      </c>
      <c r="E755" t="s">
        <v>11</v>
      </c>
      <c r="F755" t="s">
        <v>10</v>
      </c>
      <c r="G755" s="5">
        <v>150</v>
      </c>
      <c r="H755">
        <v>9</v>
      </c>
      <c r="I755" s="6">
        <v>0.1</v>
      </c>
    </row>
    <row r="756" spans="1:9" x14ac:dyDescent="0.35">
      <c r="A756">
        <v>755</v>
      </c>
      <c r="B756" s="4">
        <v>45044</v>
      </c>
      <c r="C756" s="4">
        <v>45049</v>
      </c>
      <c r="D756" s="4">
        <v>45052</v>
      </c>
      <c r="E756" t="s">
        <v>11</v>
      </c>
      <c r="F756" t="s">
        <v>14</v>
      </c>
      <c r="G756" s="5">
        <v>200</v>
      </c>
      <c r="H756">
        <v>3</v>
      </c>
      <c r="I756" s="6">
        <v>0.1</v>
      </c>
    </row>
    <row r="757" spans="1:9" x14ac:dyDescent="0.35">
      <c r="A757">
        <v>756</v>
      </c>
      <c r="B757" s="4">
        <v>45197</v>
      </c>
      <c r="C757" s="4">
        <v>45198</v>
      </c>
      <c r="D757" s="4">
        <v>45207</v>
      </c>
      <c r="E757" t="s">
        <v>13</v>
      </c>
      <c r="F757" t="s">
        <v>10</v>
      </c>
      <c r="G757" s="5">
        <v>150</v>
      </c>
      <c r="H757">
        <v>9</v>
      </c>
      <c r="I757" s="6">
        <v>0.15</v>
      </c>
    </row>
    <row r="758" spans="1:9" x14ac:dyDescent="0.35">
      <c r="A758">
        <v>757</v>
      </c>
      <c r="B758" s="4">
        <v>44994</v>
      </c>
      <c r="C758" s="4">
        <v>45028</v>
      </c>
      <c r="D758" s="4">
        <v>45032</v>
      </c>
      <c r="E758" t="s">
        <v>9</v>
      </c>
      <c r="F758" t="s">
        <v>12</v>
      </c>
      <c r="G758" s="5">
        <v>100</v>
      </c>
      <c r="H758">
        <v>4</v>
      </c>
      <c r="I758" s="6">
        <v>0</v>
      </c>
    </row>
    <row r="759" spans="1:9" x14ac:dyDescent="0.35">
      <c r="A759">
        <v>758</v>
      </c>
      <c r="B759" s="4">
        <v>45227</v>
      </c>
      <c r="C759" s="4">
        <v>45234</v>
      </c>
      <c r="D759" s="4">
        <v>45240</v>
      </c>
      <c r="E759" t="s">
        <v>11</v>
      </c>
      <c r="F759" t="s">
        <v>12</v>
      </c>
      <c r="G759" s="5">
        <v>100</v>
      </c>
      <c r="H759">
        <v>6</v>
      </c>
      <c r="I759" s="6">
        <v>0.1</v>
      </c>
    </row>
    <row r="760" spans="1:9" x14ac:dyDescent="0.35">
      <c r="A760">
        <v>759</v>
      </c>
      <c r="B760" s="4">
        <v>44985</v>
      </c>
      <c r="C760" s="4">
        <v>45016</v>
      </c>
      <c r="D760" s="4">
        <v>45022</v>
      </c>
      <c r="E760" t="s">
        <v>13</v>
      </c>
      <c r="F760" t="s">
        <v>10</v>
      </c>
      <c r="G760" s="5">
        <v>150</v>
      </c>
      <c r="H760">
        <v>6</v>
      </c>
      <c r="I760" s="6">
        <v>0.15</v>
      </c>
    </row>
    <row r="761" spans="1:9" x14ac:dyDescent="0.35">
      <c r="A761">
        <v>760</v>
      </c>
      <c r="B761" s="4">
        <v>45162</v>
      </c>
      <c r="C761" s="4">
        <v>45209</v>
      </c>
      <c r="D761" s="4">
        <v>45214</v>
      </c>
      <c r="E761" t="s">
        <v>11</v>
      </c>
      <c r="F761" t="s">
        <v>14</v>
      </c>
      <c r="G761" s="5">
        <v>200</v>
      </c>
      <c r="H761">
        <v>5</v>
      </c>
      <c r="I761" s="6">
        <v>0.1</v>
      </c>
    </row>
    <row r="762" spans="1:9" x14ac:dyDescent="0.35">
      <c r="A762">
        <v>761</v>
      </c>
      <c r="B762" s="4">
        <v>45198</v>
      </c>
      <c r="C762" s="4">
        <v>45236</v>
      </c>
      <c r="D762" s="4">
        <v>45245</v>
      </c>
      <c r="E762" t="s">
        <v>9</v>
      </c>
      <c r="F762" t="s">
        <v>10</v>
      </c>
      <c r="G762" s="5">
        <v>150</v>
      </c>
      <c r="H762">
        <v>9</v>
      </c>
      <c r="I762" s="6">
        <v>0</v>
      </c>
    </row>
    <row r="763" spans="1:9" x14ac:dyDescent="0.35">
      <c r="A763">
        <v>762</v>
      </c>
      <c r="B763" s="4">
        <v>44966</v>
      </c>
      <c r="C763" s="4">
        <v>45009</v>
      </c>
      <c r="D763" s="4">
        <v>45015</v>
      </c>
      <c r="E763" t="s">
        <v>11</v>
      </c>
      <c r="F763" t="s">
        <v>12</v>
      </c>
      <c r="G763" s="5">
        <v>100</v>
      </c>
      <c r="H763">
        <v>6</v>
      </c>
      <c r="I763" s="6">
        <v>0.1</v>
      </c>
    </row>
    <row r="764" spans="1:9" x14ac:dyDescent="0.35">
      <c r="A764">
        <v>763</v>
      </c>
      <c r="B764" s="4">
        <v>45050</v>
      </c>
      <c r="C764" s="4">
        <v>45071</v>
      </c>
      <c r="D764" s="4">
        <v>45077</v>
      </c>
      <c r="E764" t="s">
        <v>13</v>
      </c>
      <c r="F764" t="s">
        <v>14</v>
      </c>
      <c r="G764" s="5">
        <v>200</v>
      </c>
      <c r="H764">
        <v>6</v>
      </c>
      <c r="I764" s="6">
        <v>0.15</v>
      </c>
    </row>
    <row r="765" spans="1:9" x14ac:dyDescent="0.35">
      <c r="A765">
        <v>764</v>
      </c>
      <c r="B765" s="4">
        <v>44942</v>
      </c>
      <c r="C765" s="4">
        <v>44955</v>
      </c>
      <c r="D765" s="4">
        <v>44963</v>
      </c>
      <c r="E765" t="s">
        <v>9</v>
      </c>
      <c r="F765" t="s">
        <v>14</v>
      </c>
      <c r="G765" s="5">
        <v>200</v>
      </c>
      <c r="H765">
        <v>8</v>
      </c>
      <c r="I765" s="6">
        <v>0</v>
      </c>
    </row>
    <row r="766" spans="1:9" x14ac:dyDescent="0.35">
      <c r="A766">
        <v>765</v>
      </c>
      <c r="B766" s="4">
        <v>45262</v>
      </c>
      <c r="C766" s="4">
        <v>45279</v>
      </c>
      <c r="D766" s="4">
        <v>45284</v>
      </c>
      <c r="E766" t="s">
        <v>13</v>
      </c>
      <c r="F766" t="s">
        <v>12</v>
      </c>
      <c r="G766" s="5">
        <v>100</v>
      </c>
      <c r="H766">
        <v>5</v>
      </c>
      <c r="I766" s="6">
        <v>0.15</v>
      </c>
    </row>
    <row r="767" spans="1:9" x14ac:dyDescent="0.35">
      <c r="A767">
        <v>766</v>
      </c>
      <c r="B767" s="4">
        <v>44932</v>
      </c>
      <c r="C767" s="4">
        <v>44972</v>
      </c>
      <c r="D767" s="4">
        <v>44975</v>
      </c>
      <c r="E767" t="s">
        <v>11</v>
      </c>
      <c r="F767" t="s">
        <v>10</v>
      </c>
      <c r="G767" s="5">
        <v>150</v>
      </c>
      <c r="H767">
        <v>3</v>
      </c>
      <c r="I767" s="6">
        <v>0.1</v>
      </c>
    </row>
    <row r="768" spans="1:9" x14ac:dyDescent="0.35">
      <c r="A768">
        <v>767</v>
      </c>
      <c r="B768" s="4">
        <v>45224</v>
      </c>
      <c r="C768" s="4">
        <v>45281</v>
      </c>
      <c r="D768" s="4">
        <v>45282</v>
      </c>
      <c r="E768" t="s">
        <v>9</v>
      </c>
      <c r="F768" t="s">
        <v>12</v>
      </c>
      <c r="G768" s="5">
        <v>100</v>
      </c>
      <c r="H768">
        <v>1</v>
      </c>
      <c r="I768" s="6">
        <v>0</v>
      </c>
    </row>
    <row r="769" spans="1:9" x14ac:dyDescent="0.35">
      <c r="A769">
        <v>768</v>
      </c>
      <c r="B769" s="4">
        <v>45105</v>
      </c>
      <c r="C769" s="4">
        <v>45152</v>
      </c>
      <c r="D769" s="4">
        <v>45159</v>
      </c>
      <c r="E769" t="s">
        <v>13</v>
      </c>
      <c r="F769" t="s">
        <v>10</v>
      </c>
      <c r="G769" s="5">
        <v>150</v>
      </c>
      <c r="H769">
        <v>7</v>
      </c>
      <c r="I769" s="6">
        <v>0.15</v>
      </c>
    </row>
    <row r="770" spans="1:9" x14ac:dyDescent="0.35">
      <c r="A770">
        <v>769</v>
      </c>
      <c r="B770" s="4">
        <v>44930</v>
      </c>
      <c r="C770" s="4">
        <v>44943</v>
      </c>
      <c r="D770" s="4">
        <v>44952</v>
      </c>
      <c r="E770" t="s">
        <v>9</v>
      </c>
      <c r="F770" t="s">
        <v>14</v>
      </c>
      <c r="G770" s="5">
        <v>200</v>
      </c>
      <c r="H770">
        <v>9</v>
      </c>
      <c r="I770" s="6">
        <v>0</v>
      </c>
    </row>
    <row r="771" spans="1:9" x14ac:dyDescent="0.35">
      <c r="A771">
        <v>770</v>
      </c>
      <c r="B771" s="4">
        <v>45003</v>
      </c>
      <c r="C771" s="4">
        <v>45052</v>
      </c>
      <c r="D771" s="4">
        <v>45057</v>
      </c>
      <c r="E771" t="s">
        <v>11</v>
      </c>
      <c r="F771" t="s">
        <v>14</v>
      </c>
      <c r="G771" s="5">
        <v>200</v>
      </c>
      <c r="H771">
        <v>5</v>
      </c>
      <c r="I771" s="6">
        <v>0.1</v>
      </c>
    </row>
    <row r="772" spans="1:9" x14ac:dyDescent="0.35">
      <c r="A772">
        <v>771</v>
      </c>
      <c r="B772" s="4">
        <v>45115</v>
      </c>
      <c r="C772" s="4">
        <v>45119</v>
      </c>
      <c r="D772" s="4">
        <v>45124</v>
      </c>
      <c r="E772" t="s">
        <v>13</v>
      </c>
      <c r="F772" t="s">
        <v>12</v>
      </c>
      <c r="G772" s="5">
        <v>100</v>
      </c>
      <c r="H772">
        <v>5</v>
      </c>
      <c r="I772" s="6">
        <v>0.15</v>
      </c>
    </row>
    <row r="773" spans="1:9" x14ac:dyDescent="0.35">
      <c r="A773">
        <v>772</v>
      </c>
      <c r="B773" s="4">
        <v>44937</v>
      </c>
      <c r="C773" s="4">
        <v>44990</v>
      </c>
      <c r="D773" s="4">
        <v>44992</v>
      </c>
      <c r="E773" t="s">
        <v>13</v>
      </c>
      <c r="F773" t="s">
        <v>12</v>
      </c>
      <c r="G773" s="5">
        <v>100</v>
      </c>
      <c r="H773">
        <v>2</v>
      </c>
      <c r="I773" s="6">
        <v>0.15</v>
      </c>
    </row>
    <row r="774" spans="1:9" x14ac:dyDescent="0.35">
      <c r="A774">
        <v>773</v>
      </c>
      <c r="B774" s="4">
        <v>45142</v>
      </c>
      <c r="C774" s="4">
        <v>45189</v>
      </c>
      <c r="D774" s="4">
        <v>45195</v>
      </c>
      <c r="E774" t="s">
        <v>11</v>
      </c>
      <c r="F774" t="s">
        <v>14</v>
      </c>
      <c r="G774" s="5">
        <v>200</v>
      </c>
      <c r="H774">
        <v>6</v>
      </c>
      <c r="I774" s="6">
        <v>0.1</v>
      </c>
    </row>
    <row r="775" spans="1:9" x14ac:dyDescent="0.35">
      <c r="A775">
        <v>774</v>
      </c>
      <c r="B775" s="4">
        <v>45031</v>
      </c>
      <c r="C775" s="4">
        <v>45061</v>
      </c>
      <c r="D775" s="4">
        <v>45062</v>
      </c>
      <c r="E775" t="s">
        <v>9</v>
      </c>
      <c r="F775" t="s">
        <v>10</v>
      </c>
      <c r="G775" s="5">
        <v>150</v>
      </c>
      <c r="H775">
        <v>1</v>
      </c>
      <c r="I775" s="6">
        <v>0</v>
      </c>
    </row>
    <row r="776" spans="1:9" x14ac:dyDescent="0.35">
      <c r="A776">
        <v>775</v>
      </c>
      <c r="B776" s="4">
        <v>45205</v>
      </c>
      <c r="C776" s="4">
        <v>45236</v>
      </c>
      <c r="D776" s="4">
        <v>45238</v>
      </c>
      <c r="E776" t="s">
        <v>13</v>
      </c>
      <c r="F776" t="s">
        <v>14</v>
      </c>
      <c r="G776" s="5">
        <v>200</v>
      </c>
      <c r="H776">
        <v>2</v>
      </c>
      <c r="I776" s="6">
        <v>0.15</v>
      </c>
    </row>
    <row r="777" spans="1:9" x14ac:dyDescent="0.35">
      <c r="A777">
        <v>776</v>
      </c>
      <c r="B777" s="4">
        <v>45237</v>
      </c>
      <c r="C777" s="4">
        <v>45243</v>
      </c>
      <c r="D777" s="4">
        <v>45245</v>
      </c>
      <c r="E777" t="s">
        <v>13</v>
      </c>
      <c r="F777" t="s">
        <v>14</v>
      </c>
      <c r="G777" s="5">
        <v>200</v>
      </c>
      <c r="H777">
        <v>2</v>
      </c>
      <c r="I777" s="6">
        <v>0.15</v>
      </c>
    </row>
    <row r="778" spans="1:9" x14ac:dyDescent="0.35">
      <c r="A778">
        <v>777</v>
      </c>
      <c r="B778" s="4">
        <v>45052</v>
      </c>
      <c r="C778" s="4">
        <v>45093</v>
      </c>
      <c r="D778" s="4">
        <v>45099</v>
      </c>
      <c r="E778" t="s">
        <v>11</v>
      </c>
      <c r="F778" t="s">
        <v>12</v>
      </c>
      <c r="G778" s="5">
        <v>100</v>
      </c>
      <c r="H778">
        <v>6</v>
      </c>
      <c r="I778" s="6">
        <v>0.1</v>
      </c>
    </row>
    <row r="779" spans="1:9" x14ac:dyDescent="0.35">
      <c r="A779">
        <v>778</v>
      </c>
      <c r="B779" s="4">
        <v>45060</v>
      </c>
      <c r="C779" s="4">
        <v>45119</v>
      </c>
      <c r="D779" s="4">
        <v>45125</v>
      </c>
      <c r="E779" t="s">
        <v>9</v>
      </c>
      <c r="F779" t="s">
        <v>10</v>
      </c>
      <c r="G779" s="5">
        <v>150</v>
      </c>
      <c r="H779">
        <v>6</v>
      </c>
      <c r="I779" s="6">
        <v>0</v>
      </c>
    </row>
    <row r="780" spans="1:9" x14ac:dyDescent="0.35">
      <c r="A780">
        <v>779</v>
      </c>
      <c r="B780" s="4">
        <v>45030</v>
      </c>
      <c r="C780" s="4">
        <v>45076</v>
      </c>
      <c r="D780" s="4">
        <v>45080</v>
      </c>
      <c r="E780" t="s">
        <v>9</v>
      </c>
      <c r="F780" t="s">
        <v>12</v>
      </c>
      <c r="G780" s="5">
        <v>100</v>
      </c>
      <c r="H780">
        <v>4</v>
      </c>
      <c r="I780" s="6">
        <v>0</v>
      </c>
    </row>
    <row r="781" spans="1:9" x14ac:dyDescent="0.35">
      <c r="A781">
        <v>780</v>
      </c>
      <c r="B781" s="4">
        <v>45207</v>
      </c>
      <c r="C781" s="4">
        <v>45256</v>
      </c>
      <c r="D781" s="4">
        <v>45260</v>
      </c>
      <c r="E781" t="s">
        <v>13</v>
      </c>
      <c r="F781" t="s">
        <v>10</v>
      </c>
      <c r="G781" s="5">
        <v>150</v>
      </c>
      <c r="H781">
        <v>4</v>
      </c>
      <c r="I781" s="6">
        <v>0.15</v>
      </c>
    </row>
    <row r="782" spans="1:9" x14ac:dyDescent="0.35">
      <c r="A782">
        <v>781</v>
      </c>
      <c r="B782" s="4">
        <v>45202</v>
      </c>
      <c r="C782" s="4">
        <v>45245</v>
      </c>
      <c r="D782" s="4">
        <v>45248</v>
      </c>
      <c r="E782" t="s">
        <v>11</v>
      </c>
      <c r="F782" t="s">
        <v>12</v>
      </c>
      <c r="G782" s="5">
        <v>100</v>
      </c>
      <c r="H782">
        <v>3</v>
      </c>
      <c r="I782" s="6">
        <v>0.1</v>
      </c>
    </row>
    <row r="783" spans="1:9" x14ac:dyDescent="0.35">
      <c r="A783">
        <v>782</v>
      </c>
      <c r="B783" s="4">
        <v>45036</v>
      </c>
      <c r="C783" s="4">
        <v>45090</v>
      </c>
      <c r="D783" s="4">
        <v>45095</v>
      </c>
      <c r="E783" t="s">
        <v>9</v>
      </c>
      <c r="F783" t="s">
        <v>14</v>
      </c>
      <c r="G783" s="5">
        <v>200</v>
      </c>
      <c r="H783">
        <v>5</v>
      </c>
      <c r="I783" s="6">
        <v>0</v>
      </c>
    </row>
    <row r="784" spans="1:9" x14ac:dyDescent="0.35">
      <c r="A784">
        <v>783</v>
      </c>
      <c r="B784" s="4">
        <v>45224</v>
      </c>
      <c r="C784" s="4">
        <v>45249</v>
      </c>
      <c r="D784" s="4">
        <v>45250</v>
      </c>
      <c r="E784" t="s">
        <v>13</v>
      </c>
      <c r="F784" t="s">
        <v>12</v>
      </c>
      <c r="G784" s="5">
        <v>100</v>
      </c>
      <c r="H784">
        <v>1</v>
      </c>
      <c r="I784" s="6">
        <v>0.15</v>
      </c>
    </row>
    <row r="785" spans="1:9" x14ac:dyDescent="0.35">
      <c r="A785">
        <v>784</v>
      </c>
      <c r="B785" s="4">
        <v>45155</v>
      </c>
      <c r="C785" s="4">
        <v>45188</v>
      </c>
      <c r="D785" s="4">
        <v>45191</v>
      </c>
      <c r="E785" t="s">
        <v>9</v>
      </c>
      <c r="F785" t="s">
        <v>14</v>
      </c>
      <c r="G785" s="5">
        <v>200</v>
      </c>
      <c r="H785">
        <v>3</v>
      </c>
      <c r="I785" s="6">
        <v>0</v>
      </c>
    </row>
    <row r="786" spans="1:9" x14ac:dyDescent="0.35">
      <c r="A786">
        <v>785</v>
      </c>
      <c r="B786" s="4">
        <v>44984</v>
      </c>
      <c r="C786" s="4">
        <v>45017</v>
      </c>
      <c r="D786" s="4">
        <v>45019</v>
      </c>
      <c r="E786" t="s">
        <v>11</v>
      </c>
      <c r="F786" t="s">
        <v>12</v>
      </c>
      <c r="G786" s="5">
        <v>100</v>
      </c>
      <c r="H786">
        <v>2</v>
      </c>
      <c r="I786" s="6">
        <v>0.1</v>
      </c>
    </row>
    <row r="787" spans="1:9" x14ac:dyDescent="0.35">
      <c r="A787">
        <v>786</v>
      </c>
      <c r="B787" s="4">
        <v>44978</v>
      </c>
      <c r="C787" s="4">
        <v>45014</v>
      </c>
      <c r="D787" s="4">
        <v>45021</v>
      </c>
      <c r="E787" t="s">
        <v>11</v>
      </c>
      <c r="F787" t="s">
        <v>12</v>
      </c>
      <c r="G787" s="5">
        <v>100</v>
      </c>
      <c r="H787">
        <v>7</v>
      </c>
      <c r="I787" s="6">
        <v>0.1</v>
      </c>
    </row>
    <row r="788" spans="1:9" x14ac:dyDescent="0.35">
      <c r="A788">
        <v>787</v>
      </c>
      <c r="B788" s="4">
        <v>45045</v>
      </c>
      <c r="C788" s="4">
        <v>45102</v>
      </c>
      <c r="D788" s="4">
        <v>45105</v>
      </c>
      <c r="E788" t="s">
        <v>11</v>
      </c>
      <c r="F788" t="s">
        <v>12</v>
      </c>
      <c r="G788" s="5">
        <v>100</v>
      </c>
      <c r="H788">
        <v>3</v>
      </c>
      <c r="I788" s="6">
        <v>0.1</v>
      </c>
    </row>
    <row r="789" spans="1:9" x14ac:dyDescent="0.35">
      <c r="A789">
        <v>788</v>
      </c>
      <c r="B789" s="4">
        <v>45254</v>
      </c>
      <c r="C789" s="4">
        <v>44943</v>
      </c>
      <c r="D789" s="4">
        <v>44947</v>
      </c>
      <c r="E789" t="s">
        <v>11</v>
      </c>
      <c r="F789" t="s">
        <v>10</v>
      </c>
      <c r="G789" s="5">
        <v>150</v>
      </c>
      <c r="H789">
        <v>4</v>
      </c>
      <c r="I789" s="6">
        <v>0.1</v>
      </c>
    </row>
    <row r="790" spans="1:9" x14ac:dyDescent="0.35">
      <c r="A790">
        <v>789</v>
      </c>
      <c r="B790" s="4">
        <v>44980</v>
      </c>
      <c r="C790" s="4">
        <v>45007</v>
      </c>
      <c r="D790" s="4">
        <v>45009</v>
      </c>
      <c r="E790" t="s">
        <v>9</v>
      </c>
      <c r="F790" t="s">
        <v>12</v>
      </c>
      <c r="G790" s="5">
        <v>100</v>
      </c>
      <c r="H790">
        <v>2</v>
      </c>
      <c r="I790" s="6">
        <v>0</v>
      </c>
    </row>
    <row r="791" spans="1:9" x14ac:dyDescent="0.35">
      <c r="A791">
        <v>790</v>
      </c>
      <c r="B791" s="4">
        <v>45104</v>
      </c>
      <c r="C791" s="4">
        <v>45160</v>
      </c>
      <c r="D791" s="4">
        <v>45165</v>
      </c>
      <c r="E791" t="s">
        <v>11</v>
      </c>
      <c r="F791" t="s">
        <v>12</v>
      </c>
      <c r="G791" s="5">
        <v>100</v>
      </c>
      <c r="H791">
        <v>5</v>
      </c>
      <c r="I791" s="6">
        <v>0.1</v>
      </c>
    </row>
    <row r="792" spans="1:9" x14ac:dyDescent="0.35">
      <c r="A792">
        <v>791</v>
      </c>
      <c r="B792" s="4">
        <v>45277</v>
      </c>
      <c r="C792" s="4">
        <v>44930</v>
      </c>
      <c r="D792" s="4">
        <v>44938</v>
      </c>
      <c r="E792" t="s">
        <v>11</v>
      </c>
      <c r="F792" t="s">
        <v>10</v>
      </c>
      <c r="G792" s="5">
        <v>150</v>
      </c>
      <c r="H792">
        <v>8</v>
      </c>
      <c r="I792" s="6">
        <v>0.1</v>
      </c>
    </row>
    <row r="793" spans="1:9" x14ac:dyDescent="0.35">
      <c r="A793">
        <v>792</v>
      </c>
      <c r="B793" s="4">
        <v>45125</v>
      </c>
      <c r="C793" s="4">
        <v>45138</v>
      </c>
      <c r="D793" s="4">
        <v>45141</v>
      </c>
      <c r="E793" t="s">
        <v>11</v>
      </c>
      <c r="F793" t="s">
        <v>12</v>
      </c>
      <c r="G793" s="5">
        <v>100</v>
      </c>
      <c r="H793">
        <v>3</v>
      </c>
      <c r="I793" s="6">
        <v>0.1</v>
      </c>
    </row>
    <row r="794" spans="1:9" x14ac:dyDescent="0.35">
      <c r="A794">
        <v>793</v>
      </c>
      <c r="B794" s="4">
        <v>45133</v>
      </c>
      <c r="C794" s="4">
        <v>45180</v>
      </c>
      <c r="D794" s="4">
        <v>45183</v>
      </c>
      <c r="E794" t="s">
        <v>11</v>
      </c>
      <c r="F794" t="s">
        <v>14</v>
      </c>
      <c r="G794" s="5">
        <v>200</v>
      </c>
      <c r="H794">
        <v>3</v>
      </c>
      <c r="I794" s="6">
        <v>0.1</v>
      </c>
    </row>
    <row r="795" spans="1:9" x14ac:dyDescent="0.35">
      <c r="A795">
        <v>794</v>
      </c>
      <c r="B795" s="4">
        <v>45102</v>
      </c>
      <c r="C795" s="4">
        <v>45115</v>
      </c>
      <c r="D795" s="4">
        <v>45116</v>
      </c>
      <c r="E795" t="s">
        <v>13</v>
      </c>
      <c r="F795" t="s">
        <v>10</v>
      </c>
      <c r="G795" s="5">
        <v>150</v>
      </c>
      <c r="H795">
        <v>1</v>
      </c>
      <c r="I795" s="6">
        <v>0.15</v>
      </c>
    </row>
    <row r="796" spans="1:9" x14ac:dyDescent="0.35">
      <c r="A796">
        <v>795</v>
      </c>
      <c r="B796" s="4">
        <v>44970</v>
      </c>
      <c r="C796" s="4">
        <v>45006</v>
      </c>
      <c r="D796" s="4">
        <v>45015</v>
      </c>
      <c r="E796" t="s">
        <v>9</v>
      </c>
      <c r="F796" t="s">
        <v>14</v>
      </c>
      <c r="G796" s="5">
        <v>200</v>
      </c>
      <c r="H796">
        <v>9</v>
      </c>
      <c r="I796" s="6">
        <v>0</v>
      </c>
    </row>
    <row r="797" spans="1:9" x14ac:dyDescent="0.35">
      <c r="A797">
        <v>796</v>
      </c>
      <c r="B797" s="4">
        <v>45207</v>
      </c>
      <c r="C797" s="4">
        <v>45215</v>
      </c>
      <c r="D797" s="4">
        <v>45216</v>
      </c>
      <c r="E797" t="s">
        <v>13</v>
      </c>
      <c r="F797" t="s">
        <v>10</v>
      </c>
      <c r="G797" s="5">
        <v>150</v>
      </c>
      <c r="H797">
        <v>1</v>
      </c>
      <c r="I797" s="6">
        <v>0.15</v>
      </c>
    </row>
    <row r="798" spans="1:9" x14ac:dyDescent="0.35">
      <c r="A798">
        <v>797</v>
      </c>
      <c r="B798" s="4">
        <v>45223</v>
      </c>
      <c r="C798" s="4">
        <v>45238</v>
      </c>
      <c r="D798" s="4">
        <v>45241</v>
      </c>
      <c r="E798" t="s">
        <v>11</v>
      </c>
      <c r="F798" t="s">
        <v>10</v>
      </c>
      <c r="G798" s="5">
        <v>150</v>
      </c>
      <c r="H798">
        <v>3</v>
      </c>
      <c r="I798" s="6">
        <v>0.1</v>
      </c>
    </row>
    <row r="799" spans="1:9" x14ac:dyDescent="0.35">
      <c r="A799">
        <v>798</v>
      </c>
      <c r="B799" s="4">
        <v>44948</v>
      </c>
      <c r="C799" s="4">
        <v>44963</v>
      </c>
      <c r="D799" s="4">
        <v>44965</v>
      </c>
      <c r="E799" t="s">
        <v>9</v>
      </c>
      <c r="F799" t="s">
        <v>14</v>
      </c>
      <c r="G799" s="5">
        <v>200</v>
      </c>
      <c r="H799">
        <v>2</v>
      </c>
      <c r="I799" s="6">
        <v>0</v>
      </c>
    </row>
    <row r="800" spans="1:9" x14ac:dyDescent="0.35">
      <c r="A800">
        <v>799</v>
      </c>
      <c r="B800" s="4">
        <v>45146</v>
      </c>
      <c r="C800" s="4">
        <v>45199</v>
      </c>
      <c r="D800" s="4">
        <v>45204</v>
      </c>
      <c r="E800" t="s">
        <v>9</v>
      </c>
      <c r="F800" t="s">
        <v>12</v>
      </c>
      <c r="G800" s="5">
        <v>100</v>
      </c>
      <c r="H800">
        <v>5</v>
      </c>
      <c r="I800" s="6">
        <v>0</v>
      </c>
    </row>
    <row r="801" spans="1:9" x14ac:dyDescent="0.35">
      <c r="A801">
        <v>800</v>
      </c>
      <c r="B801" s="4">
        <v>45282</v>
      </c>
      <c r="C801" s="4">
        <v>45287</v>
      </c>
      <c r="D801" s="4">
        <v>44930</v>
      </c>
      <c r="E801" t="s">
        <v>11</v>
      </c>
      <c r="F801" t="s">
        <v>12</v>
      </c>
      <c r="G801" s="5">
        <v>100</v>
      </c>
      <c r="H801">
        <v>8</v>
      </c>
      <c r="I801" s="6">
        <v>0.1</v>
      </c>
    </row>
    <row r="802" spans="1:9" x14ac:dyDescent="0.35">
      <c r="A802">
        <v>801</v>
      </c>
      <c r="B802" s="4">
        <v>45209</v>
      </c>
      <c r="C802" s="4">
        <v>45247</v>
      </c>
      <c r="D802" s="4">
        <v>45252</v>
      </c>
      <c r="E802" t="s">
        <v>11</v>
      </c>
      <c r="F802" t="s">
        <v>14</v>
      </c>
      <c r="G802" s="5">
        <v>200</v>
      </c>
      <c r="H802">
        <v>5</v>
      </c>
      <c r="I802" s="6">
        <v>0.1</v>
      </c>
    </row>
    <row r="803" spans="1:9" x14ac:dyDescent="0.35">
      <c r="A803">
        <v>802</v>
      </c>
      <c r="B803" s="4">
        <v>45287</v>
      </c>
      <c r="C803" s="4">
        <v>44955</v>
      </c>
      <c r="D803" s="4">
        <v>44959</v>
      </c>
      <c r="E803" t="s">
        <v>9</v>
      </c>
      <c r="F803" t="s">
        <v>10</v>
      </c>
      <c r="G803" s="5">
        <v>150</v>
      </c>
      <c r="H803">
        <v>4</v>
      </c>
      <c r="I803" s="6">
        <v>0</v>
      </c>
    </row>
    <row r="804" spans="1:9" x14ac:dyDescent="0.35">
      <c r="A804">
        <v>803</v>
      </c>
      <c r="B804" s="4">
        <v>45177</v>
      </c>
      <c r="C804" s="4">
        <v>45186</v>
      </c>
      <c r="D804" s="4">
        <v>45195</v>
      </c>
      <c r="E804" t="s">
        <v>9</v>
      </c>
      <c r="F804" t="s">
        <v>12</v>
      </c>
      <c r="G804" s="5">
        <v>100</v>
      </c>
      <c r="H804">
        <v>9</v>
      </c>
      <c r="I804" s="6">
        <v>0</v>
      </c>
    </row>
    <row r="805" spans="1:9" x14ac:dyDescent="0.35">
      <c r="A805">
        <v>804</v>
      </c>
      <c r="B805" s="4">
        <v>45121</v>
      </c>
      <c r="C805" s="4">
        <v>45159</v>
      </c>
      <c r="D805" s="4">
        <v>45165</v>
      </c>
      <c r="E805" t="s">
        <v>9</v>
      </c>
      <c r="F805" t="s">
        <v>10</v>
      </c>
      <c r="G805" s="5">
        <v>150</v>
      </c>
      <c r="H805">
        <v>6</v>
      </c>
      <c r="I805" s="6">
        <v>0</v>
      </c>
    </row>
    <row r="806" spans="1:9" x14ac:dyDescent="0.35">
      <c r="A806">
        <v>805</v>
      </c>
      <c r="B806" s="4">
        <v>45087</v>
      </c>
      <c r="C806" s="4">
        <v>45117</v>
      </c>
      <c r="D806" s="4">
        <v>45123</v>
      </c>
      <c r="E806" t="s">
        <v>9</v>
      </c>
      <c r="F806" t="s">
        <v>10</v>
      </c>
      <c r="G806" s="5">
        <v>150</v>
      </c>
      <c r="H806">
        <v>6</v>
      </c>
      <c r="I806" s="6">
        <v>0</v>
      </c>
    </row>
    <row r="807" spans="1:9" x14ac:dyDescent="0.35">
      <c r="A807">
        <v>806</v>
      </c>
      <c r="B807" s="4">
        <v>45191</v>
      </c>
      <c r="C807" s="4">
        <v>45234</v>
      </c>
      <c r="D807" s="4">
        <v>45237</v>
      </c>
      <c r="E807" t="s">
        <v>11</v>
      </c>
      <c r="F807" t="s">
        <v>10</v>
      </c>
      <c r="G807" s="5">
        <v>150</v>
      </c>
      <c r="H807">
        <v>3</v>
      </c>
      <c r="I807" s="6">
        <v>0.1</v>
      </c>
    </row>
    <row r="808" spans="1:9" x14ac:dyDescent="0.35">
      <c r="A808">
        <v>807</v>
      </c>
      <c r="B808" s="4">
        <v>45274</v>
      </c>
      <c r="C808" s="4">
        <v>44965</v>
      </c>
      <c r="D808" s="4">
        <v>44968</v>
      </c>
      <c r="E808" t="s">
        <v>11</v>
      </c>
      <c r="F808" t="s">
        <v>14</v>
      </c>
      <c r="G808" s="5">
        <v>200</v>
      </c>
      <c r="H808">
        <v>3</v>
      </c>
      <c r="I808" s="6">
        <v>0.1</v>
      </c>
    </row>
    <row r="809" spans="1:9" x14ac:dyDescent="0.35">
      <c r="A809">
        <v>808</v>
      </c>
      <c r="B809" s="4">
        <v>45132</v>
      </c>
      <c r="C809" s="4">
        <v>45186</v>
      </c>
      <c r="D809" s="4">
        <v>45195</v>
      </c>
      <c r="E809" t="s">
        <v>9</v>
      </c>
      <c r="F809" t="s">
        <v>14</v>
      </c>
      <c r="G809" s="5">
        <v>200</v>
      </c>
      <c r="H809">
        <v>9</v>
      </c>
      <c r="I809" s="6">
        <v>0</v>
      </c>
    </row>
    <row r="810" spans="1:9" x14ac:dyDescent="0.35">
      <c r="A810">
        <v>809</v>
      </c>
      <c r="B810" s="4">
        <v>45179</v>
      </c>
      <c r="C810" s="4">
        <v>45191</v>
      </c>
      <c r="D810" s="4">
        <v>45197</v>
      </c>
      <c r="E810" t="s">
        <v>11</v>
      </c>
      <c r="F810" t="s">
        <v>12</v>
      </c>
      <c r="G810" s="5">
        <v>100</v>
      </c>
      <c r="H810">
        <v>6</v>
      </c>
      <c r="I810" s="6">
        <v>0.1</v>
      </c>
    </row>
    <row r="811" spans="1:9" x14ac:dyDescent="0.35">
      <c r="A811">
        <v>810</v>
      </c>
      <c r="B811" s="4">
        <v>45260</v>
      </c>
      <c r="C811" s="4">
        <v>45274</v>
      </c>
      <c r="D811" s="4">
        <v>45277</v>
      </c>
      <c r="E811" t="s">
        <v>11</v>
      </c>
      <c r="F811" t="s">
        <v>12</v>
      </c>
      <c r="G811" s="5">
        <v>100</v>
      </c>
      <c r="H811">
        <v>3</v>
      </c>
      <c r="I811" s="6">
        <v>0.1</v>
      </c>
    </row>
    <row r="812" spans="1:9" x14ac:dyDescent="0.35">
      <c r="A812">
        <v>811</v>
      </c>
      <c r="B812" s="4">
        <v>45183</v>
      </c>
      <c r="C812" s="4">
        <v>45224</v>
      </c>
      <c r="D812" s="4">
        <v>45230</v>
      </c>
      <c r="E812" t="s">
        <v>9</v>
      </c>
      <c r="F812" t="s">
        <v>14</v>
      </c>
      <c r="G812" s="5">
        <v>200</v>
      </c>
      <c r="H812">
        <v>6</v>
      </c>
      <c r="I812" s="6">
        <v>0</v>
      </c>
    </row>
    <row r="813" spans="1:9" x14ac:dyDescent="0.35">
      <c r="A813">
        <v>812</v>
      </c>
      <c r="B813" s="4">
        <v>45002</v>
      </c>
      <c r="C813" s="4">
        <v>45003</v>
      </c>
      <c r="D813" s="4">
        <v>45006</v>
      </c>
      <c r="E813" t="s">
        <v>11</v>
      </c>
      <c r="F813" t="s">
        <v>10</v>
      </c>
      <c r="G813" s="5">
        <v>150</v>
      </c>
      <c r="H813">
        <v>3</v>
      </c>
      <c r="I813" s="6">
        <v>0.1</v>
      </c>
    </row>
    <row r="814" spans="1:9" x14ac:dyDescent="0.35">
      <c r="A814">
        <v>813</v>
      </c>
      <c r="B814" s="4">
        <v>45051</v>
      </c>
      <c r="C814" s="4">
        <v>45062</v>
      </c>
      <c r="D814" s="4">
        <v>45070</v>
      </c>
      <c r="E814" t="s">
        <v>11</v>
      </c>
      <c r="F814" t="s">
        <v>10</v>
      </c>
      <c r="G814" s="5">
        <v>150</v>
      </c>
      <c r="H814">
        <v>8</v>
      </c>
      <c r="I814" s="6">
        <v>0.1</v>
      </c>
    </row>
    <row r="815" spans="1:9" x14ac:dyDescent="0.35">
      <c r="A815">
        <v>814</v>
      </c>
      <c r="B815" s="4">
        <v>45040</v>
      </c>
      <c r="C815" s="4">
        <v>45096</v>
      </c>
      <c r="D815" s="4">
        <v>45104</v>
      </c>
      <c r="E815" t="s">
        <v>11</v>
      </c>
      <c r="F815" t="s">
        <v>10</v>
      </c>
      <c r="G815" s="5">
        <v>150</v>
      </c>
      <c r="H815">
        <v>8</v>
      </c>
      <c r="I815" s="6">
        <v>0.1</v>
      </c>
    </row>
    <row r="816" spans="1:9" x14ac:dyDescent="0.35">
      <c r="A816">
        <v>815</v>
      </c>
      <c r="B816" s="4">
        <v>45007</v>
      </c>
      <c r="C816" s="4">
        <v>45062</v>
      </c>
      <c r="D816" s="4">
        <v>45068</v>
      </c>
      <c r="E816" t="s">
        <v>9</v>
      </c>
      <c r="F816" t="s">
        <v>10</v>
      </c>
      <c r="G816" s="5">
        <v>150</v>
      </c>
      <c r="H816">
        <v>6</v>
      </c>
      <c r="I816" s="6">
        <v>0</v>
      </c>
    </row>
    <row r="817" spans="1:9" x14ac:dyDescent="0.35">
      <c r="A817">
        <v>816</v>
      </c>
      <c r="B817" s="4">
        <v>45263</v>
      </c>
      <c r="C817" s="4">
        <v>44933</v>
      </c>
      <c r="D817" s="4">
        <v>44941</v>
      </c>
      <c r="E817" t="s">
        <v>13</v>
      </c>
      <c r="F817" t="s">
        <v>10</v>
      </c>
      <c r="G817" s="5">
        <v>150</v>
      </c>
      <c r="H817">
        <v>8</v>
      </c>
      <c r="I817" s="6">
        <v>0.15</v>
      </c>
    </row>
    <row r="818" spans="1:9" x14ac:dyDescent="0.35">
      <c r="A818">
        <v>817</v>
      </c>
      <c r="B818" s="4">
        <v>45005</v>
      </c>
      <c r="C818" s="4">
        <v>45054</v>
      </c>
      <c r="D818" s="4">
        <v>45059</v>
      </c>
      <c r="E818" t="s">
        <v>9</v>
      </c>
      <c r="F818" t="s">
        <v>12</v>
      </c>
      <c r="G818" s="5">
        <v>100</v>
      </c>
      <c r="H818">
        <v>5</v>
      </c>
      <c r="I818" s="6">
        <v>0</v>
      </c>
    </row>
    <row r="819" spans="1:9" x14ac:dyDescent="0.35">
      <c r="A819">
        <v>818</v>
      </c>
      <c r="B819" s="4">
        <v>44928</v>
      </c>
      <c r="C819" s="4">
        <v>44931</v>
      </c>
      <c r="D819" s="4">
        <v>44938</v>
      </c>
      <c r="E819" t="s">
        <v>9</v>
      </c>
      <c r="F819" t="s">
        <v>14</v>
      </c>
      <c r="G819" s="5">
        <v>200</v>
      </c>
      <c r="H819">
        <v>7</v>
      </c>
      <c r="I819" s="6">
        <v>0</v>
      </c>
    </row>
    <row r="820" spans="1:9" x14ac:dyDescent="0.35">
      <c r="A820">
        <v>819</v>
      </c>
      <c r="B820" s="4">
        <v>45140</v>
      </c>
      <c r="C820" s="4">
        <v>45163</v>
      </c>
      <c r="D820" s="4">
        <v>45168</v>
      </c>
      <c r="E820" t="s">
        <v>13</v>
      </c>
      <c r="F820" t="s">
        <v>14</v>
      </c>
      <c r="G820" s="5">
        <v>200</v>
      </c>
      <c r="H820">
        <v>5</v>
      </c>
      <c r="I820" s="6">
        <v>0.15</v>
      </c>
    </row>
    <row r="821" spans="1:9" x14ac:dyDescent="0.35">
      <c r="A821">
        <v>820</v>
      </c>
      <c r="B821" s="4">
        <v>44939</v>
      </c>
      <c r="C821" s="4">
        <v>44955</v>
      </c>
      <c r="D821" s="4">
        <v>44956</v>
      </c>
      <c r="E821" t="s">
        <v>13</v>
      </c>
      <c r="F821" t="s">
        <v>12</v>
      </c>
      <c r="G821" s="5">
        <v>100</v>
      </c>
      <c r="H821">
        <v>1</v>
      </c>
      <c r="I821" s="6">
        <v>0.15</v>
      </c>
    </row>
    <row r="822" spans="1:9" x14ac:dyDescent="0.35">
      <c r="A822">
        <v>821</v>
      </c>
      <c r="B822" s="4">
        <v>45162</v>
      </c>
      <c r="C822" s="4">
        <v>45220</v>
      </c>
      <c r="D822" s="4">
        <v>45222</v>
      </c>
      <c r="E822" t="s">
        <v>9</v>
      </c>
      <c r="F822" t="s">
        <v>10</v>
      </c>
      <c r="G822" s="5">
        <v>150</v>
      </c>
      <c r="H822">
        <v>2</v>
      </c>
      <c r="I822" s="6">
        <v>0</v>
      </c>
    </row>
    <row r="823" spans="1:9" x14ac:dyDescent="0.35">
      <c r="A823">
        <v>822</v>
      </c>
      <c r="B823" s="4">
        <v>45121</v>
      </c>
      <c r="C823" s="4">
        <v>45145</v>
      </c>
      <c r="D823" s="4">
        <v>45153</v>
      </c>
      <c r="E823" t="s">
        <v>11</v>
      </c>
      <c r="F823" t="s">
        <v>10</v>
      </c>
      <c r="G823" s="5">
        <v>150</v>
      </c>
      <c r="H823">
        <v>8</v>
      </c>
      <c r="I823" s="6">
        <v>0.1</v>
      </c>
    </row>
    <row r="824" spans="1:9" x14ac:dyDescent="0.35">
      <c r="A824">
        <v>823</v>
      </c>
      <c r="B824" s="4">
        <v>45077</v>
      </c>
      <c r="C824" s="4">
        <v>45133</v>
      </c>
      <c r="D824" s="4">
        <v>45134</v>
      </c>
      <c r="E824" t="s">
        <v>13</v>
      </c>
      <c r="F824" t="s">
        <v>14</v>
      </c>
      <c r="G824" s="5">
        <v>200</v>
      </c>
      <c r="H824">
        <v>1</v>
      </c>
      <c r="I824" s="6">
        <v>0.15</v>
      </c>
    </row>
    <row r="825" spans="1:9" x14ac:dyDescent="0.35">
      <c r="A825">
        <v>824</v>
      </c>
      <c r="B825" s="4">
        <v>45168</v>
      </c>
      <c r="C825" s="4">
        <v>45207</v>
      </c>
      <c r="D825" s="4">
        <v>45213</v>
      </c>
      <c r="E825" t="s">
        <v>11</v>
      </c>
      <c r="F825" t="s">
        <v>14</v>
      </c>
      <c r="G825" s="5">
        <v>200</v>
      </c>
      <c r="H825">
        <v>6</v>
      </c>
      <c r="I825" s="6">
        <v>0.1</v>
      </c>
    </row>
    <row r="826" spans="1:9" x14ac:dyDescent="0.35">
      <c r="A826">
        <v>825</v>
      </c>
      <c r="B826" s="4">
        <v>45249</v>
      </c>
      <c r="C826" s="4">
        <v>45250</v>
      </c>
      <c r="D826" s="4">
        <v>45258</v>
      </c>
      <c r="E826" t="s">
        <v>11</v>
      </c>
      <c r="F826" t="s">
        <v>14</v>
      </c>
      <c r="G826" s="5">
        <v>200</v>
      </c>
      <c r="H826">
        <v>8</v>
      </c>
      <c r="I826" s="6">
        <v>0.1</v>
      </c>
    </row>
    <row r="827" spans="1:9" x14ac:dyDescent="0.35">
      <c r="A827">
        <v>826</v>
      </c>
      <c r="B827" s="4">
        <v>45165</v>
      </c>
      <c r="C827" s="4">
        <v>45168</v>
      </c>
      <c r="D827" s="4">
        <v>45177</v>
      </c>
      <c r="E827" t="s">
        <v>11</v>
      </c>
      <c r="F827" t="s">
        <v>14</v>
      </c>
      <c r="G827" s="5">
        <v>200</v>
      </c>
      <c r="H827">
        <v>9</v>
      </c>
      <c r="I827" s="6">
        <v>0.1</v>
      </c>
    </row>
    <row r="828" spans="1:9" x14ac:dyDescent="0.35">
      <c r="A828">
        <v>827</v>
      </c>
      <c r="B828" s="4">
        <v>45037</v>
      </c>
      <c r="C828" s="4">
        <v>45066</v>
      </c>
      <c r="D828" s="4">
        <v>45071</v>
      </c>
      <c r="E828" t="s">
        <v>11</v>
      </c>
      <c r="F828" t="s">
        <v>12</v>
      </c>
      <c r="G828" s="5">
        <v>100</v>
      </c>
      <c r="H828">
        <v>5</v>
      </c>
      <c r="I828" s="6">
        <v>0.1</v>
      </c>
    </row>
    <row r="829" spans="1:9" x14ac:dyDescent="0.35">
      <c r="A829">
        <v>828</v>
      </c>
      <c r="B829" s="4">
        <v>45064</v>
      </c>
      <c r="C829" s="4">
        <v>45082</v>
      </c>
      <c r="D829" s="4">
        <v>45091</v>
      </c>
      <c r="E829" t="s">
        <v>11</v>
      </c>
      <c r="F829" t="s">
        <v>10</v>
      </c>
      <c r="G829" s="5">
        <v>150</v>
      </c>
      <c r="H829">
        <v>9</v>
      </c>
      <c r="I829" s="6">
        <v>0.1</v>
      </c>
    </row>
    <row r="830" spans="1:9" x14ac:dyDescent="0.35">
      <c r="A830">
        <v>829</v>
      </c>
      <c r="B830" s="4">
        <v>45120</v>
      </c>
      <c r="C830" s="4">
        <v>45128</v>
      </c>
      <c r="D830" s="4">
        <v>45133</v>
      </c>
      <c r="E830" t="s">
        <v>9</v>
      </c>
      <c r="F830" t="s">
        <v>14</v>
      </c>
      <c r="G830" s="5">
        <v>200</v>
      </c>
      <c r="H830">
        <v>5</v>
      </c>
      <c r="I830" s="6">
        <v>0</v>
      </c>
    </row>
    <row r="831" spans="1:9" x14ac:dyDescent="0.35">
      <c r="A831">
        <v>830</v>
      </c>
      <c r="B831" s="4">
        <v>45071</v>
      </c>
      <c r="C831" s="4">
        <v>45073</v>
      </c>
      <c r="D831" s="4">
        <v>45082</v>
      </c>
      <c r="E831" t="s">
        <v>13</v>
      </c>
      <c r="F831" t="s">
        <v>12</v>
      </c>
      <c r="G831" s="5">
        <v>100</v>
      </c>
      <c r="H831">
        <v>9</v>
      </c>
      <c r="I831" s="6">
        <v>0.15</v>
      </c>
    </row>
    <row r="832" spans="1:9" x14ac:dyDescent="0.35">
      <c r="A832">
        <v>831</v>
      </c>
      <c r="B832" s="4">
        <v>45280</v>
      </c>
      <c r="C832" s="4">
        <v>45284</v>
      </c>
      <c r="D832" s="4">
        <v>44928</v>
      </c>
      <c r="E832" t="s">
        <v>9</v>
      </c>
      <c r="F832" t="s">
        <v>10</v>
      </c>
      <c r="G832" s="5">
        <v>150</v>
      </c>
      <c r="H832">
        <v>9</v>
      </c>
      <c r="I832" s="6">
        <v>0</v>
      </c>
    </row>
    <row r="833" spans="1:9" x14ac:dyDescent="0.35">
      <c r="A833">
        <v>832</v>
      </c>
      <c r="B833" s="4">
        <v>45252</v>
      </c>
      <c r="C833" s="4">
        <v>44932</v>
      </c>
      <c r="D833" s="4">
        <v>44934</v>
      </c>
      <c r="E833" t="s">
        <v>9</v>
      </c>
      <c r="F833" t="s">
        <v>10</v>
      </c>
      <c r="G833" s="5">
        <v>150</v>
      </c>
      <c r="H833">
        <v>2</v>
      </c>
      <c r="I833" s="6">
        <v>0</v>
      </c>
    </row>
    <row r="834" spans="1:9" x14ac:dyDescent="0.35">
      <c r="A834">
        <v>833</v>
      </c>
      <c r="B834" s="4">
        <v>45211</v>
      </c>
      <c r="C834" s="4">
        <v>45270</v>
      </c>
      <c r="D834" s="4">
        <v>45273</v>
      </c>
      <c r="E834" t="s">
        <v>9</v>
      </c>
      <c r="F834" t="s">
        <v>12</v>
      </c>
      <c r="G834" s="5">
        <v>100</v>
      </c>
      <c r="H834">
        <v>3</v>
      </c>
      <c r="I834" s="6">
        <v>0</v>
      </c>
    </row>
    <row r="835" spans="1:9" x14ac:dyDescent="0.35">
      <c r="A835">
        <v>834</v>
      </c>
      <c r="B835" s="4">
        <v>44994</v>
      </c>
      <c r="C835" s="4">
        <v>45045</v>
      </c>
      <c r="D835" s="4">
        <v>45053</v>
      </c>
      <c r="E835" t="s">
        <v>11</v>
      </c>
      <c r="F835" t="s">
        <v>12</v>
      </c>
      <c r="G835" s="5">
        <v>100</v>
      </c>
      <c r="H835">
        <v>8</v>
      </c>
      <c r="I835" s="6">
        <v>0.1</v>
      </c>
    </row>
    <row r="836" spans="1:9" x14ac:dyDescent="0.35">
      <c r="A836">
        <v>835</v>
      </c>
      <c r="B836" s="4">
        <v>45226</v>
      </c>
      <c r="C836" s="4">
        <v>45274</v>
      </c>
      <c r="D836" s="4">
        <v>45282</v>
      </c>
      <c r="E836" t="s">
        <v>9</v>
      </c>
      <c r="F836" t="s">
        <v>10</v>
      </c>
      <c r="G836" s="5">
        <v>150</v>
      </c>
      <c r="H836">
        <v>8</v>
      </c>
      <c r="I836" s="6">
        <v>0</v>
      </c>
    </row>
    <row r="837" spans="1:9" x14ac:dyDescent="0.35">
      <c r="A837">
        <v>836</v>
      </c>
      <c r="B837" s="4">
        <v>45246</v>
      </c>
      <c r="C837" s="4">
        <v>45280</v>
      </c>
      <c r="D837" s="4">
        <v>45289</v>
      </c>
      <c r="E837" t="s">
        <v>9</v>
      </c>
      <c r="F837" t="s">
        <v>14</v>
      </c>
      <c r="G837" s="5">
        <v>200</v>
      </c>
      <c r="H837">
        <v>9</v>
      </c>
      <c r="I837" s="6">
        <v>0</v>
      </c>
    </row>
    <row r="838" spans="1:9" x14ac:dyDescent="0.35">
      <c r="A838">
        <v>837</v>
      </c>
      <c r="B838" s="4">
        <v>45117</v>
      </c>
      <c r="C838" s="4">
        <v>45140</v>
      </c>
      <c r="D838" s="4">
        <v>45142</v>
      </c>
      <c r="E838" t="s">
        <v>9</v>
      </c>
      <c r="F838" t="s">
        <v>12</v>
      </c>
      <c r="G838" s="5">
        <v>100</v>
      </c>
      <c r="H838">
        <v>2</v>
      </c>
      <c r="I838" s="6">
        <v>0</v>
      </c>
    </row>
    <row r="839" spans="1:9" x14ac:dyDescent="0.35">
      <c r="A839">
        <v>838</v>
      </c>
      <c r="B839" s="4">
        <v>45237</v>
      </c>
      <c r="C839" s="4">
        <v>45255</v>
      </c>
      <c r="D839" s="4">
        <v>45261</v>
      </c>
      <c r="E839" t="s">
        <v>9</v>
      </c>
      <c r="F839" t="s">
        <v>14</v>
      </c>
      <c r="G839" s="5">
        <v>200</v>
      </c>
      <c r="H839">
        <v>6</v>
      </c>
      <c r="I839" s="6">
        <v>0</v>
      </c>
    </row>
    <row r="840" spans="1:9" x14ac:dyDescent="0.35">
      <c r="A840">
        <v>839</v>
      </c>
      <c r="B840" s="4">
        <v>45106</v>
      </c>
      <c r="C840" s="4">
        <v>45138</v>
      </c>
      <c r="D840" s="4">
        <v>45143</v>
      </c>
      <c r="E840" t="s">
        <v>11</v>
      </c>
      <c r="F840" t="s">
        <v>12</v>
      </c>
      <c r="G840" s="5">
        <v>100</v>
      </c>
      <c r="H840">
        <v>5</v>
      </c>
      <c r="I840" s="6">
        <v>0.1</v>
      </c>
    </row>
    <row r="841" spans="1:9" x14ac:dyDescent="0.35">
      <c r="A841">
        <v>840</v>
      </c>
      <c r="B841" s="4">
        <v>45285</v>
      </c>
      <c r="C841" s="4">
        <v>44935</v>
      </c>
      <c r="D841" s="4">
        <v>44936</v>
      </c>
      <c r="E841" t="s">
        <v>13</v>
      </c>
      <c r="F841" t="s">
        <v>12</v>
      </c>
      <c r="G841" s="5">
        <v>100</v>
      </c>
      <c r="H841">
        <v>1</v>
      </c>
      <c r="I841" s="6">
        <v>0.15</v>
      </c>
    </row>
    <row r="842" spans="1:9" x14ac:dyDescent="0.35">
      <c r="A842">
        <v>841</v>
      </c>
      <c r="B842" s="4">
        <v>45077</v>
      </c>
      <c r="C842" s="4">
        <v>45125</v>
      </c>
      <c r="D842" s="4">
        <v>45133</v>
      </c>
      <c r="E842" t="s">
        <v>9</v>
      </c>
      <c r="F842" t="s">
        <v>12</v>
      </c>
      <c r="G842" s="5">
        <v>100</v>
      </c>
      <c r="H842">
        <v>8</v>
      </c>
      <c r="I842" s="6">
        <v>0</v>
      </c>
    </row>
    <row r="843" spans="1:9" x14ac:dyDescent="0.35">
      <c r="A843">
        <v>842</v>
      </c>
      <c r="B843" s="4">
        <v>45182</v>
      </c>
      <c r="C843" s="4">
        <v>45228</v>
      </c>
      <c r="D843" s="4">
        <v>45234</v>
      </c>
      <c r="E843" t="s">
        <v>11</v>
      </c>
      <c r="F843" t="s">
        <v>10</v>
      </c>
      <c r="G843" s="5">
        <v>150</v>
      </c>
      <c r="H843">
        <v>6</v>
      </c>
      <c r="I843" s="6">
        <v>0.1</v>
      </c>
    </row>
    <row r="844" spans="1:9" x14ac:dyDescent="0.35">
      <c r="A844">
        <v>843</v>
      </c>
      <c r="B844" s="4">
        <v>45246</v>
      </c>
      <c r="C844" s="4">
        <v>44940</v>
      </c>
      <c r="D844" s="4">
        <v>44942</v>
      </c>
      <c r="E844" t="s">
        <v>11</v>
      </c>
      <c r="F844" t="s">
        <v>14</v>
      </c>
      <c r="G844" s="5">
        <v>200</v>
      </c>
      <c r="H844">
        <v>2</v>
      </c>
      <c r="I844" s="6">
        <v>0.1</v>
      </c>
    </row>
    <row r="845" spans="1:9" x14ac:dyDescent="0.35">
      <c r="A845">
        <v>844</v>
      </c>
      <c r="B845" s="4">
        <v>45079</v>
      </c>
      <c r="C845" s="4">
        <v>45115</v>
      </c>
      <c r="D845" s="4">
        <v>45118</v>
      </c>
      <c r="E845" t="s">
        <v>13</v>
      </c>
      <c r="F845" t="s">
        <v>14</v>
      </c>
      <c r="G845" s="5">
        <v>200</v>
      </c>
      <c r="H845">
        <v>3</v>
      </c>
      <c r="I845" s="6">
        <v>0.15</v>
      </c>
    </row>
    <row r="846" spans="1:9" x14ac:dyDescent="0.35">
      <c r="A846">
        <v>845</v>
      </c>
      <c r="B846" s="4">
        <v>45285</v>
      </c>
      <c r="C846" s="4">
        <v>44935</v>
      </c>
      <c r="D846" s="4">
        <v>44936</v>
      </c>
      <c r="E846" t="s">
        <v>9</v>
      </c>
      <c r="F846" t="s">
        <v>12</v>
      </c>
      <c r="G846" s="5">
        <v>100</v>
      </c>
      <c r="H846">
        <v>1</v>
      </c>
      <c r="I846" s="6">
        <v>0</v>
      </c>
    </row>
    <row r="847" spans="1:9" x14ac:dyDescent="0.35">
      <c r="A847">
        <v>846</v>
      </c>
      <c r="B847" s="4">
        <v>44956</v>
      </c>
      <c r="C847" s="4">
        <v>44992</v>
      </c>
      <c r="D847" s="4">
        <v>44996</v>
      </c>
      <c r="E847" t="s">
        <v>9</v>
      </c>
      <c r="F847" t="s">
        <v>12</v>
      </c>
      <c r="G847" s="5">
        <v>100</v>
      </c>
      <c r="H847">
        <v>4</v>
      </c>
      <c r="I847" s="6">
        <v>0</v>
      </c>
    </row>
    <row r="848" spans="1:9" x14ac:dyDescent="0.35">
      <c r="A848">
        <v>847</v>
      </c>
      <c r="B848" s="4">
        <v>45093</v>
      </c>
      <c r="C848" s="4">
        <v>45120</v>
      </c>
      <c r="D848" s="4">
        <v>45122</v>
      </c>
      <c r="E848" t="s">
        <v>11</v>
      </c>
      <c r="F848" t="s">
        <v>12</v>
      </c>
      <c r="G848" s="5">
        <v>100</v>
      </c>
      <c r="H848">
        <v>2</v>
      </c>
      <c r="I848" s="6">
        <v>0.1</v>
      </c>
    </row>
    <row r="849" spans="1:9" x14ac:dyDescent="0.35">
      <c r="A849">
        <v>848</v>
      </c>
      <c r="B849" s="4">
        <v>45019</v>
      </c>
      <c r="C849" s="4">
        <v>45039</v>
      </c>
      <c r="D849" s="4">
        <v>45046</v>
      </c>
      <c r="E849" t="s">
        <v>13</v>
      </c>
      <c r="F849" t="s">
        <v>14</v>
      </c>
      <c r="G849" s="5">
        <v>200</v>
      </c>
      <c r="H849">
        <v>7</v>
      </c>
      <c r="I849" s="6">
        <v>0.15</v>
      </c>
    </row>
    <row r="850" spans="1:9" x14ac:dyDescent="0.35">
      <c r="A850">
        <v>849</v>
      </c>
      <c r="B850" s="4">
        <v>44927</v>
      </c>
      <c r="C850" s="4">
        <v>44968</v>
      </c>
      <c r="D850" s="4">
        <v>44973</v>
      </c>
      <c r="E850" t="s">
        <v>13</v>
      </c>
      <c r="F850" t="s">
        <v>14</v>
      </c>
      <c r="G850" s="5">
        <v>200</v>
      </c>
      <c r="H850">
        <v>5</v>
      </c>
      <c r="I850" s="6">
        <v>0.15</v>
      </c>
    </row>
    <row r="851" spans="1:9" x14ac:dyDescent="0.35">
      <c r="A851">
        <v>850</v>
      </c>
      <c r="B851" s="4">
        <v>44927</v>
      </c>
      <c r="C851" s="4">
        <v>44951</v>
      </c>
      <c r="D851" s="4">
        <v>44960</v>
      </c>
      <c r="E851" t="s">
        <v>11</v>
      </c>
      <c r="F851" t="s">
        <v>10</v>
      </c>
      <c r="G851" s="5">
        <v>150</v>
      </c>
      <c r="H851">
        <v>9</v>
      </c>
      <c r="I851" s="6">
        <v>0.1</v>
      </c>
    </row>
    <row r="852" spans="1:9" x14ac:dyDescent="0.35">
      <c r="A852">
        <v>851</v>
      </c>
      <c r="B852" s="4">
        <v>44964</v>
      </c>
      <c r="C852" s="4">
        <v>45001</v>
      </c>
      <c r="D852" s="4">
        <v>45008</v>
      </c>
      <c r="E852" t="s">
        <v>9</v>
      </c>
      <c r="F852" t="s">
        <v>10</v>
      </c>
      <c r="G852" s="5">
        <v>150</v>
      </c>
      <c r="H852">
        <v>7</v>
      </c>
      <c r="I852" s="6">
        <v>0</v>
      </c>
    </row>
    <row r="853" spans="1:9" x14ac:dyDescent="0.35">
      <c r="A853">
        <v>852</v>
      </c>
      <c r="B853" s="4">
        <v>45004</v>
      </c>
      <c r="C853" s="4">
        <v>45005</v>
      </c>
      <c r="D853" s="4">
        <v>45014</v>
      </c>
      <c r="E853" t="s">
        <v>11</v>
      </c>
      <c r="F853" t="s">
        <v>12</v>
      </c>
      <c r="G853" s="5">
        <v>100</v>
      </c>
      <c r="H853">
        <v>9</v>
      </c>
      <c r="I853" s="6">
        <v>0.1</v>
      </c>
    </row>
    <row r="854" spans="1:9" x14ac:dyDescent="0.35">
      <c r="A854">
        <v>853</v>
      </c>
      <c r="B854" s="4">
        <v>44966</v>
      </c>
      <c r="C854" s="4">
        <v>44983</v>
      </c>
      <c r="D854" s="4">
        <v>44990</v>
      </c>
      <c r="E854" t="s">
        <v>11</v>
      </c>
      <c r="F854" t="s">
        <v>10</v>
      </c>
      <c r="G854" s="5">
        <v>150</v>
      </c>
      <c r="H854">
        <v>8</v>
      </c>
      <c r="I854" s="6">
        <v>0.1</v>
      </c>
    </row>
    <row r="855" spans="1:9" x14ac:dyDescent="0.35">
      <c r="A855">
        <v>854</v>
      </c>
      <c r="B855" s="4">
        <v>44996</v>
      </c>
      <c r="C855" s="4">
        <v>45014</v>
      </c>
      <c r="D855" s="4">
        <v>45023</v>
      </c>
      <c r="E855" t="s">
        <v>13</v>
      </c>
      <c r="F855" t="s">
        <v>12</v>
      </c>
      <c r="G855" s="5">
        <v>100</v>
      </c>
      <c r="H855">
        <v>9</v>
      </c>
      <c r="I855" s="6">
        <v>0.15</v>
      </c>
    </row>
    <row r="856" spans="1:9" x14ac:dyDescent="0.35">
      <c r="A856">
        <v>855</v>
      </c>
      <c r="B856" s="4">
        <v>45168</v>
      </c>
      <c r="C856" s="4">
        <v>45225</v>
      </c>
      <c r="D856" s="4">
        <v>45229</v>
      </c>
      <c r="E856" t="s">
        <v>9</v>
      </c>
      <c r="F856" t="s">
        <v>12</v>
      </c>
      <c r="G856" s="5">
        <v>100</v>
      </c>
      <c r="H856">
        <v>4</v>
      </c>
      <c r="I856" s="6">
        <v>0</v>
      </c>
    </row>
    <row r="857" spans="1:9" x14ac:dyDescent="0.35">
      <c r="A857">
        <v>856</v>
      </c>
      <c r="B857" s="4">
        <v>45034</v>
      </c>
      <c r="C857" s="4">
        <v>45078</v>
      </c>
      <c r="D857" s="4">
        <v>45079</v>
      </c>
      <c r="E857" t="s">
        <v>9</v>
      </c>
      <c r="F857" t="s">
        <v>12</v>
      </c>
      <c r="G857" s="5">
        <v>100</v>
      </c>
      <c r="H857">
        <v>1</v>
      </c>
      <c r="I857" s="6">
        <v>0</v>
      </c>
    </row>
    <row r="858" spans="1:9" x14ac:dyDescent="0.35">
      <c r="A858">
        <v>857</v>
      </c>
      <c r="B858" s="4">
        <v>45049</v>
      </c>
      <c r="C858" s="4">
        <v>45079</v>
      </c>
      <c r="D858" s="4">
        <v>45086</v>
      </c>
      <c r="E858" t="s">
        <v>13</v>
      </c>
      <c r="F858" t="s">
        <v>10</v>
      </c>
      <c r="G858" s="5">
        <v>150</v>
      </c>
      <c r="H858">
        <v>7</v>
      </c>
      <c r="I858" s="6">
        <v>0.15</v>
      </c>
    </row>
    <row r="859" spans="1:9" x14ac:dyDescent="0.35">
      <c r="A859">
        <v>858</v>
      </c>
      <c r="B859" s="4">
        <v>44996</v>
      </c>
      <c r="C859" s="4">
        <v>45002</v>
      </c>
      <c r="D859" s="4">
        <v>45008</v>
      </c>
      <c r="E859" t="s">
        <v>13</v>
      </c>
      <c r="F859" t="s">
        <v>12</v>
      </c>
      <c r="G859" s="5">
        <v>100</v>
      </c>
      <c r="H859">
        <v>6</v>
      </c>
      <c r="I859" s="6">
        <v>0.15</v>
      </c>
    </row>
    <row r="860" spans="1:9" x14ac:dyDescent="0.35">
      <c r="A860">
        <v>859</v>
      </c>
      <c r="B860" s="4">
        <v>44956</v>
      </c>
      <c r="C860" s="4">
        <v>44976</v>
      </c>
      <c r="D860" s="4">
        <v>44977</v>
      </c>
      <c r="E860" t="s">
        <v>13</v>
      </c>
      <c r="F860" t="s">
        <v>14</v>
      </c>
      <c r="G860" s="5">
        <v>200</v>
      </c>
      <c r="H860">
        <v>1</v>
      </c>
      <c r="I860" s="6">
        <v>0.15</v>
      </c>
    </row>
    <row r="861" spans="1:9" x14ac:dyDescent="0.35">
      <c r="A861">
        <v>860</v>
      </c>
      <c r="B861" s="4">
        <v>45147</v>
      </c>
      <c r="C861" s="4">
        <v>45196</v>
      </c>
      <c r="D861" s="4">
        <v>45205</v>
      </c>
      <c r="E861" t="s">
        <v>9</v>
      </c>
      <c r="F861" t="s">
        <v>12</v>
      </c>
      <c r="G861" s="5">
        <v>100</v>
      </c>
      <c r="H861">
        <v>9</v>
      </c>
      <c r="I861" s="6">
        <v>0</v>
      </c>
    </row>
    <row r="862" spans="1:9" x14ac:dyDescent="0.35">
      <c r="A862">
        <v>861</v>
      </c>
      <c r="B862" s="4">
        <v>45102</v>
      </c>
      <c r="C862" s="4">
        <v>45104</v>
      </c>
      <c r="D862" s="4">
        <v>45108</v>
      </c>
      <c r="E862" t="s">
        <v>9</v>
      </c>
      <c r="F862" t="s">
        <v>12</v>
      </c>
      <c r="G862" s="5">
        <v>100</v>
      </c>
      <c r="H862">
        <v>4</v>
      </c>
      <c r="I862" s="6">
        <v>0</v>
      </c>
    </row>
    <row r="863" spans="1:9" x14ac:dyDescent="0.35">
      <c r="A863">
        <v>862</v>
      </c>
      <c r="B863" s="4">
        <v>45178</v>
      </c>
      <c r="C863" s="4">
        <v>45189</v>
      </c>
      <c r="D863" s="4">
        <v>45193</v>
      </c>
      <c r="E863" t="s">
        <v>9</v>
      </c>
      <c r="F863" t="s">
        <v>14</v>
      </c>
      <c r="G863" s="5">
        <v>200</v>
      </c>
      <c r="H863">
        <v>4</v>
      </c>
      <c r="I863" s="6">
        <v>0</v>
      </c>
    </row>
    <row r="864" spans="1:9" x14ac:dyDescent="0.35">
      <c r="A864">
        <v>863</v>
      </c>
      <c r="B864" s="4">
        <v>45242</v>
      </c>
      <c r="C864" s="4">
        <v>45269</v>
      </c>
      <c r="D864" s="4">
        <v>45270</v>
      </c>
      <c r="E864" t="s">
        <v>13</v>
      </c>
      <c r="F864" t="s">
        <v>12</v>
      </c>
      <c r="G864" s="5">
        <v>100</v>
      </c>
      <c r="H864">
        <v>1</v>
      </c>
      <c r="I864" s="6">
        <v>0.15</v>
      </c>
    </row>
    <row r="865" spans="1:9" x14ac:dyDescent="0.35">
      <c r="A865">
        <v>864</v>
      </c>
      <c r="B865" s="4">
        <v>44939</v>
      </c>
      <c r="C865" s="4">
        <v>44986</v>
      </c>
      <c r="D865" s="4">
        <v>44995</v>
      </c>
      <c r="E865" t="s">
        <v>9</v>
      </c>
      <c r="F865" t="s">
        <v>12</v>
      </c>
      <c r="G865" s="5">
        <v>100</v>
      </c>
      <c r="H865">
        <v>9</v>
      </c>
      <c r="I865" s="6">
        <v>0</v>
      </c>
    </row>
    <row r="866" spans="1:9" x14ac:dyDescent="0.35">
      <c r="A866">
        <v>865</v>
      </c>
      <c r="B866" s="4">
        <v>45080</v>
      </c>
      <c r="C866" s="4">
        <v>45111</v>
      </c>
      <c r="D866" s="4">
        <v>45118</v>
      </c>
      <c r="E866" t="s">
        <v>13</v>
      </c>
      <c r="F866" t="s">
        <v>14</v>
      </c>
      <c r="G866" s="5">
        <v>200</v>
      </c>
      <c r="H866">
        <v>7</v>
      </c>
      <c r="I866" s="6">
        <v>0.15</v>
      </c>
    </row>
    <row r="867" spans="1:9" x14ac:dyDescent="0.35">
      <c r="A867">
        <v>866</v>
      </c>
      <c r="B867" s="4">
        <v>45227</v>
      </c>
      <c r="C867" s="4">
        <v>45253</v>
      </c>
      <c r="D867" s="4">
        <v>45262</v>
      </c>
      <c r="E867" t="s">
        <v>13</v>
      </c>
      <c r="F867" t="s">
        <v>10</v>
      </c>
      <c r="G867" s="5">
        <v>150</v>
      </c>
      <c r="H867">
        <v>9</v>
      </c>
      <c r="I867" s="6">
        <v>0.15</v>
      </c>
    </row>
    <row r="868" spans="1:9" x14ac:dyDescent="0.35">
      <c r="A868">
        <v>867</v>
      </c>
      <c r="B868" s="4">
        <v>45021</v>
      </c>
      <c r="C868" s="4">
        <v>45041</v>
      </c>
      <c r="D868" s="4">
        <v>45042</v>
      </c>
      <c r="E868" t="s">
        <v>11</v>
      </c>
      <c r="F868" t="s">
        <v>12</v>
      </c>
      <c r="G868" s="5">
        <v>100</v>
      </c>
      <c r="H868">
        <v>1</v>
      </c>
      <c r="I868" s="6">
        <v>0.1</v>
      </c>
    </row>
    <row r="869" spans="1:9" x14ac:dyDescent="0.35">
      <c r="A869">
        <v>868</v>
      </c>
      <c r="B869" s="4">
        <v>45218</v>
      </c>
      <c r="C869" s="4">
        <v>45253</v>
      </c>
      <c r="D869" s="4">
        <v>45258</v>
      </c>
      <c r="E869" t="s">
        <v>11</v>
      </c>
      <c r="F869" t="s">
        <v>10</v>
      </c>
      <c r="G869" s="5">
        <v>150</v>
      </c>
      <c r="H869">
        <v>5</v>
      </c>
      <c r="I869" s="6">
        <v>0.1</v>
      </c>
    </row>
    <row r="870" spans="1:9" x14ac:dyDescent="0.35">
      <c r="A870">
        <v>869</v>
      </c>
      <c r="B870" s="4">
        <v>45072</v>
      </c>
      <c r="C870" s="4">
        <v>45084</v>
      </c>
      <c r="D870" s="4">
        <v>45085</v>
      </c>
      <c r="E870" t="s">
        <v>11</v>
      </c>
      <c r="F870" t="s">
        <v>14</v>
      </c>
      <c r="G870" s="5">
        <v>200</v>
      </c>
      <c r="H870">
        <v>1</v>
      </c>
      <c r="I870" s="6">
        <v>0.1</v>
      </c>
    </row>
    <row r="871" spans="1:9" x14ac:dyDescent="0.35">
      <c r="A871">
        <v>870</v>
      </c>
      <c r="B871" s="4">
        <v>44959</v>
      </c>
      <c r="C871" s="4">
        <v>44976</v>
      </c>
      <c r="D871" s="4">
        <v>44982</v>
      </c>
      <c r="E871" t="s">
        <v>9</v>
      </c>
      <c r="F871" t="s">
        <v>14</v>
      </c>
      <c r="G871" s="5">
        <v>200</v>
      </c>
      <c r="H871">
        <v>6</v>
      </c>
      <c r="I871" s="6">
        <v>0</v>
      </c>
    </row>
    <row r="872" spans="1:9" x14ac:dyDescent="0.35">
      <c r="A872">
        <v>871</v>
      </c>
      <c r="B872" s="4">
        <v>45261</v>
      </c>
      <c r="C872" s="4">
        <v>44948</v>
      </c>
      <c r="D872" s="4">
        <v>44956</v>
      </c>
      <c r="E872" t="s">
        <v>9</v>
      </c>
      <c r="F872" t="s">
        <v>12</v>
      </c>
      <c r="G872" s="5">
        <v>100</v>
      </c>
      <c r="H872">
        <v>8</v>
      </c>
      <c r="I872" s="6">
        <v>0</v>
      </c>
    </row>
    <row r="873" spans="1:9" x14ac:dyDescent="0.35">
      <c r="A873">
        <v>872</v>
      </c>
      <c r="B873" s="4">
        <v>45191</v>
      </c>
      <c r="C873" s="4">
        <v>45236</v>
      </c>
      <c r="D873" s="4">
        <v>45240</v>
      </c>
      <c r="E873" t="s">
        <v>13</v>
      </c>
      <c r="F873" t="s">
        <v>12</v>
      </c>
      <c r="G873" s="5">
        <v>100</v>
      </c>
      <c r="H873">
        <v>4</v>
      </c>
      <c r="I873" s="6">
        <v>0.15</v>
      </c>
    </row>
    <row r="874" spans="1:9" x14ac:dyDescent="0.35">
      <c r="A874">
        <v>873</v>
      </c>
      <c r="B874" s="4">
        <v>44995</v>
      </c>
      <c r="C874" s="4">
        <v>45029</v>
      </c>
      <c r="D874" s="4">
        <v>45032</v>
      </c>
      <c r="E874" t="s">
        <v>11</v>
      </c>
      <c r="F874" t="s">
        <v>14</v>
      </c>
      <c r="G874" s="5">
        <v>200</v>
      </c>
      <c r="H874">
        <v>3</v>
      </c>
      <c r="I874" s="6">
        <v>0.1</v>
      </c>
    </row>
    <row r="875" spans="1:9" x14ac:dyDescent="0.35">
      <c r="A875">
        <v>874</v>
      </c>
      <c r="B875" s="4">
        <v>45106</v>
      </c>
      <c r="C875" s="4">
        <v>45127</v>
      </c>
      <c r="D875" s="4">
        <v>45130</v>
      </c>
      <c r="E875" t="s">
        <v>9</v>
      </c>
      <c r="F875" t="s">
        <v>12</v>
      </c>
      <c r="G875" s="5">
        <v>100</v>
      </c>
      <c r="H875">
        <v>3</v>
      </c>
      <c r="I875" s="6">
        <v>0</v>
      </c>
    </row>
    <row r="876" spans="1:9" x14ac:dyDescent="0.35">
      <c r="A876">
        <v>875</v>
      </c>
      <c r="B876" s="4">
        <v>44956</v>
      </c>
      <c r="C876" s="4">
        <v>45004</v>
      </c>
      <c r="D876" s="4">
        <v>45005</v>
      </c>
      <c r="E876" t="s">
        <v>11</v>
      </c>
      <c r="F876" t="s">
        <v>10</v>
      </c>
      <c r="G876" s="5">
        <v>150</v>
      </c>
      <c r="H876">
        <v>1</v>
      </c>
      <c r="I876" s="6">
        <v>0.1</v>
      </c>
    </row>
    <row r="877" spans="1:9" x14ac:dyDescent="0.35">
      <c r="A877">
        <v>876</v>
      </c>
      <c r="B877" s="4">
        <v>44997</v>
      </c>
      <c r="C877" s="4">
        <v>45031</v>
      </c>
      <c r="D877" s="4">
        <v>45038</v>
      </c>
      <c r="E877" t="s">
        <v>13</v>
      </c>
      <c r="F877" t="s">
        <v>10</v>
      </c>
      <c r="G877" s="5">
        <v>150</v>
      </c>
      <c r="H877">
        <v>7</v>
      </c>
      <c r="I877" s="6">
        <v>0.15</v>
      </c>
    </row>
    <row r="878" spans="1:9" x14ac:dyDescent="0.35">
      <c r="A878">
        <v>877</v>
      </c>
      <c r="B878" s="4">
        <v>45073</v>
      </c>
      <c r="C878" s="4">
        <v>45075</v>
      </c>
      <c r="D878" s="4">
        <v>45080</v>
      </c>
      <c r="E878" t="s">
        <v>9</v>
      </c>
      <c r="F878" t="s">
        <v>10</v>
      </c>
      <c r="G878" s="5">
        <v>150</v>
      </c>
      <c r="H878">
        <v>5</v>
      </c>
      <c r="I878" s="6">
        <v>0</v>
      </c>
    </row>
    <row r="879" spans="1:9" x14ac:dyDescent="0.35">
      <c r="A879">
        <v>878</v>
      </c>
      <c r="B879" s="4">
        <v>45123</v>
      </c>
      <c r="C879" s="4">
        <v>45177</v>
      </c>
      <c r="D879" s="4">
        <v>45182</v>
      </c>
      <c r="E879" t="s">
        <v>9</v>
      </c>
      <c r="F879" t="s">
        <v>10</v>
      </c>
      <c r="G879" s="5">
        <v>150</v>
      </c>
      <c r="H879">
        <v>5</v>
      </c>
      <c r="I879" s="6">
        <v>0</v>
      </c>
    </row>
    <row r="880" spans="1:9" x14ac:dyDescent="0.35">
      <c r="A880">
        <v>879</v>
      </c>
      <c r="B880" s="4">
        <v>45163</v>
      </c>
      <c r="C880" s="4">
        <v>45175</v>
      </c>
      <c r="D880" s="4">
        <v>45177</v>
      </c>
      <c r="E880" t="s">
        <v>13</v>
      </c>
      <c r="F880" t="s">
        <v>14</v>
      </c>
      <c r="G880" s="5">
        <v>200</v>
      </c>
      <c r="H880">
        <v>2</v>
      </c>
      <c r="I880" s="6">
        <v>0.15</v>
      </c>
    </row>
    <row r="881" spans="1:9" x14ac:dyDescent="0.35">
      <c r="A881">
        <v>880</v>
      </c>
      <c r="B881" s="4">
        <v>44955</v>
      </c>
      <c r="C881" s="4">
        <v>45001</v>
      </c>
      <c r="D881" s="4">
        <v>45005</v>
      </c>
      <c r="E881" t="s">
        <v>11</v>
      </c>
      <c r="F881" t="s">
        <v>12</v>
      </c>
      <c r="G881" s="5">
        <v>100</v>
      </c>
      <c r="H881">
        <v>4</v>
      </c>
      <c r="I881" s="6">
        <v>0.1</v>
      </c>
    </row>
    <row r="882" spans="1:9" x14ac:dyDescent="0.35">
      <c r="A882">
        <v>881</v>
      </c>
      <c r="B882" s="4">
        <v>44998</v>
      </c>
      <c r="C882" s="4">
        <v>45056</v>
      </c>
      <c r="D882" s="4">
        <v>45060</v>
      </c>
      <c r="E882" t="s">
        <v>9</v>
      </c>
      <c r="F882" t="s">
        <v>12</v>
      </c>
      <c r="G882" s="5">
        <v>100</v>
      </c>
      <c r="H882">
        <v>4</v>
      </c>
      <c r="I882" s="6">
        <v>0</v>
      </c>
    </row>
    <row r="883" spans="1:9" x14ac:dyDescent="0.35">
      <c r="A883">
        <v>882</v>
      </c>
      <c r="B883" s="4">
        <v>45170</v>
      </c>
      <c r="C883" s="4">
        <v>45223</v>
      </c>
      <c r="D883" s="4">
        <v>45230</v>
      </c>
      <c r="E883" t="s">
        <v>9</v>
      </c>
      <c r="F883" t="s">
        <v>14</v>
      </c>
      <c r="G883" s="5">
        <v>200</v>
      </c>
      <c r="H883">
        <v>7</v>
      </c>
      <c r="I883" s="6">
        <v>0</v>
      </c>
    </row>
    <row r="884" spans="1:9" x14ac:dyDescent="0.35">
      <c r="A884">
        <v>883</v>
      </c>
      <c r="B884" s="4">
        <v>45099</v>
      </c>
      <c r="C884" s="4">
        <v>45131</v>
      </c>
      <c r="D884" s="4">
        <v>45137</v>
      </c>
      <c r="E884" t="s">
        <v>11</v>
      </c>
      <c r="F884" t="s">
        <v>14</v>
      </c>
      <c r="G884" s="5">
        <v>200</v>
      </c>
      <c r="H884">
        <v>6</v>
      </c>
      <c r="I884" s="6">
        <v>0.1</v>
      </c>
    </row>
    <row r="885" spans="1:9" x14ac:dyDescent="0.35">
      <c r="A885">
        <v>884</v>
      </c>
      <c r="B885" s="4">
        <v>45287</v>
      </c>
      <c r="C885" s="4">
        <v>44930</v>
      </c>
      <c r="D885" s="4">
        <v>44939</v>
      </c>
      <c r="E885" t="s">
        <v>13</v>
      </c>
      <c r="F885" t="s">
        <v>14</v>
      </c>
      <c r="G885" s="5">
        <v>200</v>
      </c>
      <c r="H885">
        <v>9</v>
      </c>
      <c r="I885" s="6">
        <v>0.15</v>
      </c>
    </row>
    <row r="886" spans="1:9" x14ac:dyDescent="0.35">
      <c r="A886">
        <v>885</v>
      </c>
      <c r="B886" s="4">
        <v>44997</v>
      </c>
      <c r="C886" s="4">
        <v>45023</v>
      </c>
      <c r="D886" s="4">
        <v>45025</v>
      </c>
      <c r="E886" t="s">
        <v>13</v>
      </c>
      <c r="F886" t="s">
        <v>12</v>
      </c>
      <c r="G886" s="5">
        <v>100</v>
      </c>
      <c r="H886">
        <v>2</v>
      </c>
      <c r="I886" s="6">
        <v>0.15</v>
      </c>
    </row>
    <row r="887" spans="1:9" x14ac:dyDescent="0.35">
      <c r="A887">
        <v>886</v>
      </c>
      <c r="B887" s="4">
        <v>45105</v>
      </c>
      <c r="C887" s="4">
        <v>45128</v>
      </c>
      <c r="D887" s="4">
        <v>45130</v>
      </c>
      <c r="E887" t="s">
        <v>9</v>
      </c>
      <c r="F887" t="s">
        <v>12</v>
      </c>
      <c r="G887" s="5">
        <v>100</v>
      </c>
      <c r="H887">
        <v>2</v>
      </c>
      <c r="I887" s="6">
        <v>0</v>
      </c>
    </row>
    <row r="888" spans="1:9" x14ac:dyDescent="0.35">
      <c r="A888">
        <v>887</v>
      </c>
      <c r="B888" s="4">
        <v>45104</v>
      </c>
      <c r="C888" s="4">
        <v>45150</v>
      </c>
      <c r="D888" s="4">
        <v>45156</v>
      </c>
      <c r="E888" t="s">
        <v>11</v>
      </c>
      <c r="F888" t="s">
        <v>10</v>
      </c>
      <c r="G888" s="5">
        <v>150</v>
      </c>
      <c r="H888">
        <v>6</v>
      </c>
      <c r="I888" s="6">
        <v>0.1</v>
      </c>
    </row>
    <row r="889" spans="1:9" x14ac:dyDescent="0.35">
      <c r="A889">
        <v>888</v>
      </c>
      <c r="B889" s="4">
        <v>44968</v>
      </c>
      <c r="C889" s="4">
        <v>45020</v>
      </c>
      <c r="D889" s="4">
        <v>45028</v>
      </c>
      <c r="E889" t="s">
        <v>11</v>
      </c>
      <c r="F889" t="s">
        <v>12</v>
      </c>
      <c r="G889" s="5">
        <v>100</v>
      </c>
      <c r="H889">
        <v>8</v>
      </c>
      <c r="I889" s="6">
        <v>0.1</v>
      </c>
    </row>
    <row r="890" spans="1:9" x14ac:dyDescent="0.35">
      <c r="A890">
        <v>889</v>
      </c>
      <c r="B890" s="4">
        <v>45070</v>
      </c>
      <c r="C890" s="4">
        <v>45071</v>
      </c>
      <c r="D890" s="4">
        <v>45072</v>
      </c>
      <c r="E890" t="s">
        <v>13</v>
      </c>
      <c r="F890" t="s">
        <v>14</v>
      </c>
      <c r="G890" s="5">
        <v>200</v>
      </c>
      <c r="H890">
        <v>1</v>
      </c>
      <c r="I890" s="6">
        <v>0.15</v>
      </c>
    </row>
    <row r="891" spans="1:9" x14ac:dyDescent="0.35">
      <c r="A891">
        <v>890</v>
      </c>
      <c r="B891" s="4">
        <v>45135</v>
      </c>
      <c r="C891" s="4">
        <v>45193</v>
      </c>
      <c r="D891" s="4">
        <v>45194</v>
      </c>
      <c r="E891" t="s">
        <v>9</v>
      </c>
      <c r="F891" t="s">
        <v>12</v>
      </c>
      <c r="G891" s="5">
        <v>100</v>
      </c>
      <c r="H891">
        <v>1</v>
      </c>
      <c r="I891" s="6">
        <v>0</v>
      </c>
    </row>
    <row r="892" spans="1:9" x14ac:dyDescent="0.35">
      <c r="A892">
        <v>891</v>
      </c>
      <c r="B892" s="4">
        <v>45013</v>
      </c>
      <c r="C892" s="4">
        <v>45052</v>
      </c>
      <c r="D892" s="4">
        <v>45054</v>
      </c>
      <c r="E892" t="s">
        <v>11</v>
      </c>
      <c r="F892" t="s">
        <v>12</v>
      </c>
      <c r="G892" s="5">
        <v>100</v>
      </c>
      <c r="H892">
        <v>2</v>
      </c>
      <c r="I892" s="6">
        <v>0.1</v>
      </c>
    </row>
    <row r="893" spans="1:9" x14ac:dyDescent="0.35">
      <c r="A893">
        <v>892</v>
      </c>
      <c r="B893" s="4">
        <v>45181</v>
      </c>
      <c r="C893" s="4">
        <v>45199</v>
      </c>
      <c r="D893" s="4">
        <v>45205</v>
      </c>
      <c r="E893" t="s">
        <v>11</v>
      </c>
      <c r="F893" t="s">
        <v>12</v>
      </c>
      <c r="G893" s="5">
        <v>100</v>
      </c>
      <c r="H893">
        <v>6</v>
      </c>
      <c r="I893" s="6">
        <v>0.1</v>
      </c>
    </row>
    <row r="894" spans="1:9" x14ac:dyDescent="0.35">
      <c r="A894">
        <v>893</v>
      </c>
      <c r="B894" s="4">
        <v>45189</v>
      </c>
      <c r="C894" s="4">
        <v>45241</v>
      </c>
      <c r="D894" s="4">
        <v>45247</v>
      </c>
      <c r="E894" t="s">
        <v>11</v>
      </c>
      <c r="F894" t="s">
        <v>10</v>
      </c>
      <c r="G894" s="5">
        <v>150</v>
      </c>
      <c r="H894">
        <v>6</v>
      </c>
      <c r="I894" s="6">
        <v>0.1</v>
      </c>
    </row>
    <row r="895" spans="1:9" x14ac:dyDescent="0.35">
      <c r="A895">
        <v>894</v>
      </c>
      <c r="B895" s="4">
        <v>45074</v>
      </c>
      <c r="C895" s="4">
        <v>45084</v>
      </c>
      <c r="D895" s="4">
        <v>45087</v>
      </c>
      <c r="E895" t="s">
        <v>11</v>
      </c>
      <c r="F895" t="s">
        <v>10</v>
      </c>
      <c r="G895" s="5">
        <v>150</v>
      </c>
      <c r="H895">
        <v>3</v>
      </c>
      <c r="I895" s="6">
        <v>0.1</v>
      </c>
    </row>
    <row r="896" spans="1:9" x14ac:dyDescent="0.35">
      <c r="A896">
        <v>895</v>
      </c>
      <c r="B896" s="4">
        <v>45254</v>
      </c>
      <c r="C896" s="4">
        <v>45291</v>
      </c>
      <c r="D896" s="4">
        <v>44933</v>
      </c>
      <c r="E896" t="s">
        <v>13</v>
      </c>
      <c r="F896" t="s">
        <v>14</v>
      </c>
      <c r="G896" s="5">
        <v>200</v>
      </c>
      <c r="H896">
        <v>7</v>
      </c>
      <c r="I896" s="6">
        <v>0.15</v>
      </c>
    </row>
    <row r="897" spans="1:9" x14ac:dyDescent="0.35">
      <c r="A897">
        <v>896</v>
      </c>
      <c r="B897" s="4">
        <v>45106</v>
      </c>
      <c r="C897" s="4">
        <v>45122</v>
      </c>
      <c r="D897" s="4">
        <v>45126</v>
      </c>
      <c r="E897" t="s">
        <v>9</v>
      </c>
      <c r="F897" t="s">
        <v>12</v>
      </c>
      <c r="G897" s="5">
        <v>100</v>
      </c>
      <c r="H897">
        <v>4</v>
      </c>
      <c r="I897" s="6">
        <v>0</v>
      </c>
    </row>
    <row r="898" spans="1:9" x14ac:dyDescent="0.35">
      <c r="A898">
        <v>897</v>
      </c>
      <c r="B898" s="4">
        <v>45079</v>
      </c>
      <c r="C898" s="4">
        <v>45104</v>
      </c>
      <c r="D898" s="4">
        <v>45112</v>
      </c>
      <c r="E898" t="s">
        <v>13</v>
      </c>
      <c r="F898" t="s">
        <v>12</v>
      </c>
      <c r="G898" s="5">
        <v>100</v>
      </c>
      <c r="H898">
        <v>8</v>
      </c>
      <c r="I898" s="6">
        <v>0.15</v>
      </c>
    </row>
    <row r="899" spans="1:9" x14ac:dyDescent="0.35">
      <c r="A899">
        <v>898</v>
      </c>
      <c r="B899" s="4">
        <v>45111</v>
      </c>
      <c r="C899" s="4">
        <v>45131</v>
      </c>
      <c r="D899" s="4">
        <v>45132</v>
      </c>
      <c r="E899" t="s">
        <v>13</v>
      </c>
      <c r="F899" t="s">
        <v>10</v>
      </c>
      <c r="G899" s="5">
        <v>150</v>
      </c>
      <c r="H899">
        <v>1</v>
      </c>
      <c r="I899" s="6">
        <v>0.15</v>
      </c>
    </row>
    <row r="900" spans="1:9" x14ac:dyDescent="0.35">
      <c r="A900">
        <v>899</v>
      </c>
      <c r="B900" s="4">
        <v>45221</v>
      </c>
      <c r="C900" s="4">
        <v>45253</v>
      </c>
      <c r="D900" s="4">
        <v>45260</v>
      </c>
      <c r="E900" t="s">
        <v>13</v>
      </c>
      <c r="F900" t="s">
        <v>10</v>
      </c>
      <c r="G900" s="5">
        <v>150</v>
      </c>
      <c r="H900">
        <v>7</v>
      </c>
      <c r="I900" s="6">
        <v>0.15</v>
      </c>
    </row>
    <row r="901" spans="1:9" x14ac:dyDescent="0.35">
      <c r="A901">
        <v>900</v>
      </c>
      <c r="B901" s="4">
        <v>45085</v>
      </c>
      <c r="C901" s="4">
        <v>45101</v>
      </c>
      <c r="D901" s="4">
        <v>45108</v>
      </c>
      <c r="E901" t="s">
        <v>9</v>
      </c>
      <c r="F901" t="s">
        <v>12</v>
      </c>
      <c r="G901" s="5">
        <v>100</v>
      </c>
      <c r="H901">
        <v>7</v>
      </c>
      <c r="I901" s="6">
        <v>0</v>
      </c>
    </row>
    <row r="902" spans="1:9" x14ac:dyDescent="0.35">
      <c r="A902">
        <v>901</v>
      </c>
      <c r="B902" s="4">
        <v>45133</v>
      </c>
      <c r="C902" s="4">
        <v>45173</v>
      </c>
      <c r="D902" s="4">
        <v>45181</v>
      </c>
      <c r="E902" t="s">
        <v>11</v>
      </c>
      <c r="F902" t="s">
        <v>14</v>
      </c>
      <c r="G902" s="5">
        <v>200</v>
      </c>
      <c r="H902">
        <v>8</v>
      </c>
      <c r="I902" s="6">
        <v>0.1</v>
      </c>
    </row>
    <row r="903" spans="1:9" x14ac:dyDescent="0.35">
      <c r="A903">
        <v>902</v>
      </c>
      <c r="B903" s="4">
        <v>44934</v>
      </c>
      <c r="C903" s="4">
        <v>44963</v>
      </c>
      <c r="D903" s="4">
        <v>44971</v>
      </c>
      <c r="E903" t="s">
        <v>9</v>
      </c>
      <c r="F903" t="s">
        <v>12</v>
      </c>
      <c r="G903" s="5">
        <v>100</v>
      </c>
      <c r="H903">
        <v>8</v>
      </c>
      <c r="I903" s="6">
        <v>0</v>
      </c>
    </row>
    <row r="904" spans="1:9" x14ac:dyDescent="0.35">
      <c r="A904">
        <v>903</v>
      </c>
      <c r="B904" s="4">
        <v>45069</v>
      </c>
      <c r="C904" s="4">
        <v>45093</v>
      </c>
      <c r="D904" s="4">
        <v>45094</v>
      </c>
      <c r="E904" t="s">
        <v>13</v>
      </c>
      <c r="F904" t="s">
        <v>14</v>
      </c>
      <c r="G904" s="5">
        <v>200</v>
      </c>
      <c r="H904">
        <v>1</v>
      </c>
      <c r="I904" s="6">
        <v>0.15</v>
      </c>
    </row>
    <row r="905" spans="1:9" x14ac:dyDescent="0.35">
      <c r="A905">
        <v>904</v>
      </c>
      <c r="B905" s="4">
        <v>45026</v>
      </c>
      <c r="C905" s="4">
        <v>45045</v>
      </c>
      <c r="D905" s="4">
        <v>45051</v>
      </c>
      <c r="E905" t="s">
        <v>13</v>
      </c>
      <c r="F905" t="s">
        <v>14</v>
      </c>
      <c r="G905" s="5">
        <v>200</v>
      </c>
      <c r="H905">
        <v>6</v>
      </c>
      <c r="I905" s="6">
        <v>0.15</v>
      </c>
    </row>
    <row r="906" spans="1:9" x14ac:dyDescent="0.35">
      <c r="A906">
        <v>905</v>
      </c>
      <c r="B906" s="4">
        <v>45142</v>
      </c>
      <c r="C906" s="4">
        <v>45179</v>
      </c>
      <c r="D906" s="4">
        <v>45180</v>
      </c>
      <c r="E906" t="s">
        <v>11</v>
      </c>
      <c r="F906" t="s">
        <v>12</v>
      </c>
      <c r="G906" s="5">
        <v>100</v>
      </c>
      <c r="H906">
        <v>1</v>
      </c>
      <c r="I906" s="6">
        <v>0.1</v>
      </c>
    </row>
    <row r="907" spans="1:9" x14ac:dyDescent="0.35">
      <c r="A907">
        <v>906</v>
      </c>
      <c r="B907" s="4">
        <v>45264</v>
      </c>
      <c r="C907" s="4">
        <v>44936</v>
      </c>
      <c r="D907" s="4">
        <v>44943</v>
      </c>
      <c r="E907" t="s">
        <v>13</v>
      </c>
      <c r="F907" t="s">
        <v>14</v>
      </c>
      <c r="G907" s="5">
        <v>200</v>
      </c>
      <c r="H907">
        <v>7</v>
      </c>
      <c r="I907" s="6">
        <v>0.15</v>
      </c>
    </row>
    <row r="908" spans="1:9" x14ac:dyDescent="0.35">
      <c r="A908">
        <v>907</v>
      </c>
      <c r="B908" s="4">
        <v>44985</v>
      </c>
      <c r="C908" s="4">
        <v>45034</v>
      </c>
      <c r="D908" s="4">
        <v>45043</v>
      </c>
      <c r="E908" t="s">
        <v>9</v>
      </c>
      <c r="F908" t="s">
        <v>12</v>
      </c>
      <c r="G908" s="5">
        <v>100</v>
      </c>
      <c r="H908">
        <v>9</v>
      </c>
      <c r="I908" s="6">
        <v>0</v>
      </c>
    </row>
    <row r="909" spans="1:9" x14ac:dyDescent="0.35">
      <c r="A909">
        <v>908</v>
      </c>
      <c r="B909" s="4">
        <v>45162</v>
      </c>
      <c r="C909" s="4">
        <v>45173</v>
      </c>
      <c r="D909" s="4">
        <v>45180</v>
      </c>
      <c r="E909" t="s">
        <v>11</v>
      </c>
      <c r="F909" t="s">
        <v>12</v>
      </c>
      <c r="G909" s="5">
        <v>100</v>
      </c>
      <c r="H909">
        <v>7</v>
      </c>
      <c r="I909" s="6">
        <v>0.1</v>
      </c>
    </row>
    <row r="910" spans="1:9" x14ac:dyDescent="0.35">
      <c r="A910">
        <v>909</v>
      </c>
      <c r="B910" s="4">
        <v>45083</v>
      </c>
      <c r="C910" s="4">
        <v>45134</v>
      </c>
      <c r="D910" s="4">
        <v>45138</v>
      </c>
      <c r="E910" t="s">
        <v>9</v>
      </c>
      <c r="F910" t="s">
        <v>12</v>
      </c>
      <c r="G910" s="5">
        <v>100</v>
      </c>
      <c r="H910">
        <v>4</v>
      </c>
      <c r="I910" s="6">
        <v>0</v>
      </c>
    </row>
    <row r="911" spans="1:9" x14ac:dyDescent="0.35">
      <c r="A911">
        <v>910</v>
      </c>
      <c r="B911" s="4">
        <v>44966</v>
      </c>
      <c r="C911" s="4">
        <v>44969</v>
      </c>
      <c r="D911" s="4">
        <v>44975</v>
      </c>
      <c r="E911" t="s">
        <v>13</v>
      </c>
      <c r="F911" t="s">
        <v>14</v>
      </c>
      <c r="G911" s="5">
        <v>200</v>
      </c>
      <c r="H911">
        <v>6</v>
      </c>
      <c r="I911" s="6">
        <v>0.15</v>
      </c>
    </row>
    <row r="912" spans="1:9" x14ac:dyDescent="0.35">
      <c r="A912">
        <v>911</v>
      </c>
      <c r="B912" s="4">
        <v>45099</v>
      </c>
      <c r="C912" s="4">
        <v>45137</v>
      </c>
      <c r="D912" s="4">
        <v>45141</v>
      </c>
      <c r="E912" t="s">
        <v>13</v>
      </c>
      <c r="F912" t="s">
        <v>14</v>
      </c>
      <c r="G912" s="5">
        <v>200</v>
      </c>
      <c r="H912">
        <v>4</v>
      </c>
      <c r="I912" s="6">
        <v>0.15</v>
      </c>
    </row>
    <row r="913" spans="1:9" x14ac:dyDescent="0.35">
      <c r="A913">
        <v>912</v>
      </c>
      <c r="B913" s="4">
        <v>44984</v>
      </c>
      <c r="C913" s="4">
        <v>44993</v>
      </c>
      <c r="D913" s="4">
        <v>45001</v>
      </c>
      <c r="E913" t="s">
        <v>11</v>
      </c>
      <c r="F913" t="s">
        <v>14</v>
      </c>
      <c r="G913" s="5">
        <v>200</v>
      </c>
      <c r="H913">
        <v>8</v>
      </c>
      <c r="I913" s="6">
        <v>0.1</v>
      </c>
    </row>
    <row r="914" spans="1:9" x14ac:dyDescent="0.35">
      <c r="A914">
        <v>913</v>
      </c>
      <c r="B914" s="4">
        <v>45178</v>
      </c>
      <c r="C914" s="4">
        <v>45198</v>
      </c>
      <c r="D914" s="4">
        <v>45202</v>
      </c>
      <c r="E914" t="s">
        <v>9</v>
      </c>
      <c r="F914" t="s">
        <v>14</v>
      </c>
      <c r="G914" s="5">
        <v>200</v>
      </c>
      <c r="H914">
        <v>4</v>
      </c>
      <c r="I914" s="6">
        <v>0</v>
      </c>
    </row>
    <row r="915" spans="1:9" x14ac:dyDescent="0.35">
      <c r="A915">
        <v>914</v>
      </c>
      <c r="B915" s="4">
        <v>45068</v>
      </c>
      <c r="C915" s="4">
        <v>45119</v>
      </c>
      <c r="D915" s="4">
        <v>45128</v>
      </c>
      <c r="E915" t="s">
        <v>9</v>
      </c>
      <c r="F915" t="s">
        <v>10</v>
      </c>
      <c r="G915" s="5">
        <v>150</v>
      </c>
      <c r="H915">
        <v>9</v>
      </c>
      <c r="I915" s="6">
        <v>0</v>
      </c>
    </row>
    <row r="916" spans="1:9" x14ac:dyDescent="0.35">
      <c r="A916">
        <v>915</v>
      </c>
      <c r="B916" s="4">
        <v>45051</v>
      </c>
      <c r="C916" s="4">
        <v>45077</v>
      </c>
      <c r="D916" s="4">
        <v>45081</v>
      </c>
      <c r="E916" t="s">
        <v>11</v>
      </c>
      <c r="F916" t="s">
        <v>12</v>
      </c>
      <c r="G916" s="5">
        <v>100</v>
      </c>
      <c r="H916">
        <v>4</v>
      </c>
      <c r="I916" s="6">
        <v>0.1</v>
      </c>
    </row>
    <row r="917" spans="1:9" x14ac:dyDescent="0.35">
      <c r="A917">
        <v>916</v>
      </c>
      <c r="B917" s="4">
        <v>45101</v>
      </c>
      <c r="C917" s="4">
        <v>45137</v>
      </c>
      <c r="D917" s="4">
        <v>45138</v>
      </c>
      <c r="E917" t="s">
        <v>9</v>
      </c>
      <c r="F917" t="s">
        <v>12</v>
      </c>
      <c r="G917" s="5">
        <v>100</v>
      </c>
      <c r="H917">
        <v>1</v>
      </c>
      <c r="I917" s="6">
        <v>0</v>
      </c>
    </row>
    <row r="918" spans="1:9" x14ac:dyDescent="0.35">
      <c r="A918">
        <v>917</v>
      </c>
      <c r="B918" s="4">
        <v>45286</v>
      </c>
      <c r="C918" s="4">
        <v>44973</v>
      </c>
      <c r="D918" s="4">
        <v>44982</v>
      </c>
      <c r="E918" t="s">
        <v>11</v>
      </c>
      <c r="F918" t="s">
        <v>14</v>
      </c>
      <c r="G918" s="5">
        <v>200</v>
      </c>
      <c r="H918">
        <v>9</v>
      </c>
      <c r="I918" s="6">
        <v>0.1</v>
      </c>
    </row>
    <row r="919" spans="1:9" x14ac:dyDescent="0.35">
      <c r="A919">
        <v>918</v>
      </c>
      <c r="B919" s="4">
        <v>45166</v>
      </c>
      <c r="C919" s="4">
        <v>45194</v>
      </c>
      <c r="D919" s="4">
        <v>45196</v>
      </c>
      <c r="E919" t="s">
        <v>13</v>
      </c>
      <c r="F919" t="s">
        <v>14</v>
      </c>
      <c r="G919" s="5">
        <v>200</v>
      </c>
      <c r="H919">
        <v>2</v>
      </c>
      <c r="I919" s="6">
        <v>0.15</v>
      </c>
    </row>
    <row r="920" spans="1:9" x14ac:dyDescent="0.35">
      <c r="A920">
        <v>919</v>
      </c>
      <c r="B920" s="4">
        <v>44962</v>
      </c>
      <c r="C920" s="4">
        <v>44984</v>
      </c>
      <c r="D920" s="4">
        <v>44991</v>
      </c>
      <c r="E920" t="s">
        <v>11</v>
      </c>
      <c r="F920" t="s">
        <v>12</v>
      </c>
      <c r="G920" s="5">
        <v>100</v>
      </c>
      <c r="H920">
        <v>8</v>
      </c>
      <c r="I920" s="6">
        <v>0.1</v>
      </c>
    </row>
    <row r="921" spans="1:9" x14ac:dyDescent="0.35">
      <c r="A921">
        <v>920</v>
      </c>
      <c r="B921" s="4">
        <v>45046</v>
      </c>
      <c r="C921" s="4">
        <v>45069</v>
      </c>
      <c r="D921" s="4">
        <v>45072</v>
      </c>
      <c r="E921" t="s">
        <v>11</v>
      </c>
      <c r="F921" t="s">
        <v>12</v>
      </c>
      <c r="G921" s="5">
        <v>100</v>
      </c>
      <c r="H921">
        <v>3</v>
      </c>
      <c r="I921" s="6">
        <v>0.1</v>
      </c>
    </row>
    <row r="922" spans="1:9" x14ac:dyDescent="0.35">
      <c r="A922">
        <v>921</v>
      </c>
      <c r="B922" s="4">
        <v>45142</v>
      </c>
      <c r="C922" s="4">
        <v>45145</v>
      </c>
      <c r="D922" s="4">
        <v>45154</v>
      </c>
      <c r="E922" t="s">
        <v>13</v>
      </c>
      <c r="F922" t="s">
        <v>12</v>
      </c>
      <c r="G922" s="5">
        <v>100</v>
      </c>
      <c r="H922">
        <v>9</v>
      </c>
      <c r="I922" s="6">
        <v>0.15</v>
      </c>
    </row>
    <row r="923" spans="1:9" x14ac:dyDescent="0.35">
      <c r="A923">
        <v>922</v>
      </c>
      <c r="B923" s="4">
        <v>45043</v>
      </c>
      <c r="C923" s="4">
        <v>45092</v>
      </c>
      <c r="D923" s="4">
        <v>45098</v>
      </c>
      <c r="E923" t="s">
        <v>11</v>
      </c>
      <c r="F923" t="s">
        <v>12</v>
      </c>
      <c r="G923" s="5">
        <v>100</v>
      </c>
      <c r="H923">
        <v>6</v>
      </c>
      <c r="I923" s="6">
        <v>0.1</v>
      </c>
    </row>
    <row r="924" spans="1:9" x14ac:dyDescent="0.35">
      <c r="A924">
        <v>923</v>
      </c>
      <c r="B924" s="4">
        <v>44993</v>
      </c>
      <c r="C924" s="4">
        <v>45032</v>
      </c>
      <c r="D924" s="4">
        <v>45039</v>
      </c>
      <c r="E924" t="s">
        <v>13</v>
      </c>
      <c r="F924" t="s">
        <v>12</v>
      </c>
      <c r="G924" s="5">
        <v>100</v>
      </c>
      <c r="H924">
        <v>7</v>
      </c>
      <c r="I924" s="6">
        <v>0.15</v>
      </c>
    </row>
    <row r="925" spans="1:9" x14ac:dyDescent="0.35">
      <c r="A925">
        <v>924</v>
      </c>
      <c r="B925" s="4">
        <v>45213</v>
      </c>
      <c r="C925" s="4">
        <v>45261</v>
      </c>
      <c r="D925" s="4">
        <v>45268</v>
      </c>
      <c r="E925" t="s">
        <v>13</v>
      </c>
      <c r="F925" t="s">
        <v>12</v>
      </c>
      <c r="G925" s="5">
        <v>100</v>
      </c>
      <c r="H925">
        <v>7</v>
      </c>
      <c r="I925" s="6">
        <v>0.15</v>
      </c>
    </row>
    <row r="926" spans="1:9" x14ac:dyDescent="0.35">
      <c r="A926">
        <v>925</v>
      </c>
      <c r="B926" s="4">
        <v>44952</v>
      </c>
      <c r="C926" s="4">
        <v>45003</v>
      </c>
      <c r="D926" s="4">
        <v>45005</v>
      </c>
      <c r="E926" t="s">
        <v>13</v>
      </c>
      <c r="F926" t="s">
        <v>12</v>
      </c>
      <c r="G926" s="5">
        <v>100</v>
      </c>
      <c r="H926">
        <v>2</v>
      </c>
      <c r="I926" s="6">
        <v>0.15</v>
      </c>
    </row>
    <row r="927" spans="1:9" x14ac:dyDescent="0.35">
      <c r="A927">
        <v>926</v>
      </c>
      <c r="B927" s="4">
        <v>45278</v>
      </c>
      <c r="C927" s="4">
        <v>44947</v>
      </c>
      <c r="D927" s="4">
        <v>44954</v>
      </c>
      <c r="E927" t="s">
        <v>13</v>
      </c>
      <c r="F927" t="s">
        <v>10</v>
      </c>
      <c r="G927" s="5">
        <v>150</v>
      </c>
      <c r="H927">
        <v>7</v>
      </c>
      <c r="I927" s="6">
        <v>0.15</v>
      </c>
    </row>
    <row r="928" spans="1:9" x14ac:dyDescent="0.35">
      <c r="A928">
        <v>927</v>
      </c>
      <c r="B928" s="4">
        <v>45174</v>
      </c>
      <c r="C928" s="4">
        <v>45202</v>
      </c>
      <c r="D928" s="4">
        <v>45206</v>
      </c>
      <c r="E928" t="s">
        <v>11</v>
      </c>
      <c r="F928" t="s">
        <v>12</v>
      </c>
      <c r="G928" s="5">
        <v>100</v>
      </c>
      <c r="H928">
        <v>4</v>
      </c>
      <c r="I928" s="6">
        <v>0.1</v>
      </c>
    </row>
    <row r="929" spans="1:9" x14ac:dyDescent="0.35">
      <c r="A929">
        <v>928</v>
      </c>
      <c r="B929" s="4">
        <v>45194</v>
      </c>
      <c r="C929" s="4">
        <v>45227</v>
      </c>
      <c r="D929" s="4">
        <v>45232</v>
      </c>
      <c r="E929" t="s">
        <v>9</v>
      </c>
      <c r="F929" t="s">
        <v>12</v>
      </c>
      <c r="G929" s="5">
        <v>100</v>
      </c>
      <c r="H929">
        <v>5</v>
      </c>
      <c r="I929" s="6">
        <v>0</v>
      </c>
    </row>
    <row r="930" spans="1:9" x14ac:dyDescent="0.35">
      <c r="A930">
        <v>929</v>
      </c>
      <c r="B930" s="4">
        <v>45059</v>
      </c>
      <c r="C930" s="4">
        <v>45075</v>
      </c>
      <c r="D930" s="4">
        <v>45084</v>
      </c>
      <c r="E930" t="s">
        <v>11</v>
      </c>
      <c r="F930" t="s">
        <v>12</v>
      </c>
      <c r="G930" s="5">
        <v>100</v>
      </c>
      <c r="H930">
        <v>9</v>
      </c>
      <c r="I930" s="6">
        <v>0.1</v>
      </c>
    </row>
    <row r="931" spans="1:9" x14ac:dyDescent="0.35">
      <c r="A931">
        <v>930</v>
      </c>
      <c r="B931" s="4">
        <v>45007</v>
      </c>
      <c r="C931" s="4">
        <v>45010</v>
      </c>
      <c r="D931" s="4">
        <v>45014</v>
      </c>
      <c r="E931" t="s">
        <v>9</v>
      </c>
      <c r="F931" t="s">
        <v>12</v>
      </c>
      <c r="G931" s="5">
        <v>100</v>
      </c>
      <c r="H931">
        <v>4</v>
      </c>
      <c r="I931" s="6">
        <v>0</v>
      </c>
    </row>
    <row r="932" spans="1:9" x14ac:dyDescent="0.35">
      <c r="A932">
        <v>931</v>
      </c>
      <c r="B932" s="4">
        <v>44940</v>
      </c>
      <c r="C932" s="4">
        <v>44957</v>
      </c>
      <c r="D932" s="4">
        <v>44964</v>
      </c>
      <c r="E932" t="s">
        <v>13</v>
      </c>
      <c r="F932" t="s">
        <v>12</v>
      </c>
      <c r="G932" s="5">
        <v>100</v>
      </c>
      <c r="H932">
        <v>7</v>
      </c>
      <c r="I932" s="6">
        <v>0.15</v>
      </c>
    </row>
    <row r="933" spans="1:9" x14ac:dyDescent="0.35">
      <c r="A933">
        <v>932</v>
      </c>
      <c r="B933" s="4">
        <v>45287</v>
      </c>
      <c r="C933" s="4">
        <v>45288</v>
      </c>
      <c r="D933" s="4">
        <v>44929</v>
      </c>
      <c r="E933" t="s">
        <v>9</v>
      </c>
      <c r="F933" t="s">
        <v>12</v>
      </c>
      <c r="G933" s="5">
        <v>100</v>
      </c>
      <c r="H933">
        <v>6</v>
      </c>
      <c r="I933" s="6">
        <v>0</v>
      </c>
    </row>
    <row r="934" spans="1:9" x14ac:dyDescent="0.35">
      <c r="A934">
        <v>933</v>
      </c>
      <c r="B934" s="4">
        <v>45122</v>
      </c>
      <c r="C934" s="4">
        <v>45133</v>
      </c>
      <c r="D934" s="4">
        <v>45141</v>
      </c>
      <c r="E934" t="s">
        <v>11</v>
      </c>
      <c r="F934" t="s">
        <v>10</v>
      </c>
      <c r="G934" s="5">
        <v>150</v>
      </c>
      <c r="H934">
        <v>8</v>
      </c>
      <c r="I934" s="6">
        <v>0.1</v>
      </c>
    </row>
    <row r="935" spans="1:9" x14ac:dyDescent="0.35">
      <c r="A935">
        <v>934</v>
      </c>
      <c r="B935" s="4">
        <v>44963</v>
      </c>
      <c r="C935" s="4">
        <v>45014</v>
      </c>
      <c r="D935" s="4">
        <v>45017</v>
      </c>
      <c r="E935" t="s">
        <v>9</v>
      </c>
      <c r="F935" t="s">
        <v>12</v>
      </c>
      <c r="G935" s="5">
        <v>100</v>
      </c>
      <c r="H935">
        <v>3</v>
      </c>
      <c r="I935" s="6">
        <v>0</v>
      </c>
    </row>
    <row r="936" spans="1:9" x14ac:dyDescent="0.35">
      <c r="A936">
        <v>935</v>
      </c>
      <c r="B936" s="4">
        <v>45194</v>
      </c>
      <c r="C936" s="4">
        <v>45209</v>
      </c>
      <c r="D936" s="4">
        <v>45211</v>
      </c>
      <c r="E936" t="s">
        <v>9</v>
      </c>
      <c r="F936" t="s">
        <v>12</v>
      </c>
      <c r="G936" s="5">
        <v>100</v>
      </c>
      <c r="H936">
        <v>2</v>
      </c>
      <c r="I936" s="6">
        <v>0</v>
      </c>
    </row>
    <row r="937" spans="1:9" x14ac:dyDescent="0.35">
      <c r="A937">
        <v>936</v>
      </c>
      <c r="B937" s="4">
        <v>45268</v>
      </c>
      <c r="C937" s="4">
        <v>44944</v>
      </c>
      <c r="D937" s="4">
        <v>44946</v>
      </c>
      <c r="E937" t="s">
        <v>11</v>
      </c>
      <c r="F937" t="s">
        <v>14</v>
      </c>
      <c r="G937" s="5">
        <v>200</v>
      </c>
      <c r="H937">
        <v>2</v>
      </c>
      <c r="I937" s="6">
        <v>0.1</v>
      </c>
    </row>
    <row r="938" spans="1:9" x14ac:dyDescent="0.35">
      <c r="A938">
        <v>937</v>
      </c>
      <c r="B938" s="4">
        <v>45159</v>
      </c>
      <c r="C938" s="4">
        <v>45212</v>
      </c>
      <c r="D938" s="4">
        <v>45218</v>
      </c>
      <c r="E938" t="s">
        <v>9</v>
      </c>
      <c r="F938" t="s">
        <v>12</v>
      </c>
      <c r="G938" s="5">
        <v>100</v>
      </c>
      <c r="H938">
        <v>6</v>
      </c>
      <c r="I938" s="6">
        <v>0</v>
      </c>
    </row>
    <row r="939" spans="1:9" x14ac:dyDescent="0.35">
      <c r="A939">
        <v>938</v>
      </c>
      <c r="B939" s="4">
        <v>45241</v>
      </c>
      <c r="C939" s="4">
        <v>44929</v>
      </c>
      <c r="D939" s="4">
        <v>44936</v>
      </c>
      <c r="E939" t="s">
        <v>13</v>
      </c>
      <c r="F939" t="s">
        <v>12</v>
      </c>
      <c r="G939" s="5">
        <v>100</v>
      </c>
      <c r="H939">
        <v>7</v>
      </c>
      <c r="I939" s="6">
        <v>0.15</v>
      </c>
    </row>
    <row r="940" spans="1:9" x14ac:dyDescent="0.35">
      <c r="A940">
        <v>939</v>
      </c>
      <c r="B940" s="4">
        <v>45131</v>
      </c>
      <c r="C940" s="4">
        <v>45145</v>
      </c>
      <c r="D940" s="4">
        <v>45153</v>
      </c>
      <c r="E940" t="s">
        <v>9</v>
      </c>
      <c r="F940" t="s">
        <v>14</v>
      </c>
      <c r="G940" s="5">
        <v>200</v>
      </c>
      <c r="H940">
        <v>8</v>
      </c>
      <c r="I940" s="6">
        <v>0</v>
      </c>
    </row>
    <row r="941" spans="1:9" x14ac:dyDescent="0.35">
      <c r="A941">
        <v>940</v>
      </c>
      <c r="B941" s="4">
        <v>44983</v>
      </c>
      <c r="C941" s="4">
        <v>45016</v>
      </c>
      <c r="D941" s="4">
        <v>45018</v>
      </c>
      <c r="E941" t="s">
        <v>13</v>
      </c>
      <c r="F941" t="s">
        <v>10</v>
      </c>
      <c r="G941" s="5">
        <v>150</v>
      </c>
      <c r="H941">
        <v>2</v>
      </c>
      <c r="I941" s="6">
        <v>0.15</v>
      </c>
    </row>
    <row r="942" spans="1:9" x14ac:dyDescent="0.35">
      <c r="A942">
        <v>941</v>
      </c>
      <c r="B942" s="4">
        <v>45125</v>
      </c>
      <c r="C942" s="4">
        <v>45150</v>
      </c>
      <c r="D942" s="4">
        <v>45157</v>
      </c>
      <c r="E942" t="s">
        <v>13</v>
      </c>
      <c r="F942" t="s">
        <v>10</v>
      </c>
      <c r="G942" s="5">
        <v>150</v>
      </c>
      <c r="H942">
        <v>7</v>
      </c>
      <c r="I942" s="6">
        <v>0.15</v>
      </c>
    </row>
    <row r="943" spans="1:9" x14ac:dyDescent="0.35">
      <c r="A943">
        <v>942</v>
      </c>
      <c r="B943" s="4">
        <v>45227</v>
      </c>
      <c r="C943" s="4">
        <v>45286</v>
      </c>
      <c r="D943" s="4">
        <v>45287</v>
      </c>
      <c r="E943" t="s">
        <v>9</v>
      </c>
      <c r="F943" t="s">
        <v>10</v>
      </c>
      <c r="G943" s="5">
        <v>150</v>
      </c>
      <c r="H943">
        <v>1</v>
      </c>
      <c r="I943" s="6">
        <v>0</v>
      </c>
    </row>
    <row r="944" spans="1:9" x14ac:dyDescent="0.35">
      <c r="A944">
        <v>943</v>
      </c>
      <c r="B944" s="4">
        <v>45000</v>
      </c>
      <c r="C944" s="4">
        <v>45032</v>
      </c>
      <c r="D944" s="4">
        <v>45040</v>
      </c>
      <c r="E944" t="s">
        <v>9</v>
      </c>
      <c r="F944" t="s">
        <v>14</v>
      </c>
      <c r="G944" s="5">
        <v>200</v>
      </c>
      <c r="H944">
        <v>8</v>
      </c>
      <c r="I944" s="6">
        <v>0</v>
      </c>
    </row>
    <row r="945" spans="1:9" x14ac:dyDescent="0.35">
      <c r="A945">
        <v>944</v>
      </c>
      <c r="B945" s="4">
        <v>44951</v>
      </c>
      <c r="C945" s="4">
        <v>44964</v>
      </c>
      <c r="D945" s="4">
        <v>44965</v>
      </c>
      <c r="E945" t="s">
        <v>9</v>
      </c>
      <c r="F945" t="s">
        <v>14</v>
      </c>
      <c r="G945" s="5">
        <v>200</v>
      </c>
      <c r="H945">
        <v>1</v>
      </c>
      <c r="I945" s="6">
        <v>0</v>
      </c>
    </row>
    <row r="946" spans="1:9" x14ac:dyDescent="0.35">
      <c r="A946">
        <v>945</v>
      </c>
      <c r="B946" s="4">
        <v>45130</v>
      </c>
      <c r="C946" s="4">
        <v>45183</v>
      </c>
      <c r="D946" s="4">
        <v>45188</v>
      </c>
      <c r="E946" t="s">
        <v>9</v>
      </c>
      <c r="F946" t="s">
        <v>14</v>
      </c>
      <c r="G946" s="5">
        <v>200</v>
      </c>
      <c r="H946">
        <v>5</v>
      </c>
      <c r="I946" s="6">
        <v>0</v>
      </c>
    </row>
    <row r="947" spans="1:9" x14ac:dyDescent="0.35">
      <c r="A947">
        <v>946</v>
      </c>
      <c r="B947" s="4">
        <v>45095</v>
      </c>
      <c r="C947" s="4">
        <v>45116</v>
      </c>
      <c r="D947" s="4">
        <v>45117</v>
      </c>
      <c r="E947" t="s">
        <v>11</v>
      </c>
      <c r="F947" t="s">
        <v>10</v>
      </c>
      <c r="G947" s="5">
        <v>150</v>
      </c>
      <c r="H947">
        <v>1</v>
      </c>
      <c r="I947" s="6">
        <v>0.1</v>
      </c>
    </row>
    <row r="948" spans="1:9" x14ac:dyDescent="0.35">
      <c r="A948">
        <v>947</v>
      </c>
      <c r="B948" s="4">
        <v>44995</v>
      </c>
      <c r="C948" s="4">
        <v>45001</v>
      </c>
      <c r="D948" s="4">
        <v>45005</v>
      </c>
      <c r="E948" t="s">
        <v>13</v>
      </c>
      <c r="F948" t="s">
        <v>14</v>
      </c>
      <c r="G948" s="5">
        <v>200</v>
      </c>
      <c r="H948">
        <v>4</v>
      </c>
      <c r="I948" s="6">
        <v>0.15</v>
      </c>
    </row>
    <row r="949" spans="1:9" x14ac:dyDescent="0.35">
      <c r="A949">
        <v>948</v>
      </c>
      <c r="B949" s="4">
        <v>45100</v>
      </c>
      <c r="C949" s="4">
        <v>45110</v>
      </c>
      <c r="D949" s="4">
        <v>45115</v>
      </c>
      <c r="E949" t="s">
        <v>11</v>
      </c>
      <c r="F949" t="s">
        <v>10</v>
      </c>
      <c r="G949" s="5">
        <v>150</v>
      </c>
      <c r="H949">
        <v>5</v>
      </c>
      <c r="I949" s="6">
        <v>0.1</v>
      </c>
    </row>
    <row r="950" spans="1:9" x14ac:dyDescent="0.35">
      <c r="A950">
        <v>949</v>
      </c>
      <c r="B950" s="4">
        <v>45169</v>
      </c>
      <c r="C950" s="4">
        <v>45170</v>
      </c>
      <c r="D950" s="4">
        <v>45176</v>
      </c>
      <c r="E950" t="s">
        <v>11</v>
      </c>
      <c r="F950" t="s">
        <v>14</v>
      </c>
      <c r="G950" s="5">
        <v>200</v>
      </c>
      <c r="H950">
        <v>6</v>
      </c>
      <c r="I950" s="6">
        <v>0.1</v>
      </c>
    </row>
    <row r="951" spans="1:9" x14ac:dyDescent="0.35">
      <c r="A951">
        <v>950</v>
      </c>
      <c r="B951" s="4">
        <v>45149</v>
      </c>
      <c r="C951" s="4">
        <v>45187</v>
      </c>
      <c r="D951" s="4">
        <v>45189</v>
      </c>
      <c r="E951" t="s">
        <v>13</v>
      </c>
      <c r="F951" t="s">
        <v>12</v>
      </c>
      <c r="G951" s="5">
        <v>100</v>
      </c>
      <c r="H951">
        <v>2</v>
      </c>
      <c r="I951" s="6">
        <v>0.15</v>
      </c>
    </row>
    <row r="952" spans="1:9" x14ac:dyDescent="0.35">
      <c r="A952">
        <v>951</v>
      </c>
      <c r="B952" s="4">
        <v>44973</v>
      </c>
      <c r="C952" s="4">
        <v>45002</v>
      </c>
      <c r="D952" s="4">
        <v>45007</v>
      </c>
      <c r="E952" t="s">
        <v>9</v>
      </c>
      <c r="F952" t="s">
        <v>10</v>
      </c>
      <c r="G952" s="5">
        <v>150</v>
      </c>
      <c r="H952">
        <v>5</v>
      </c>
      <c r="I952" s="6">
        <v>0</v>
      </c>
    </row>
    <row r="953" spans="1:9" x14ac:dyDescent="0.35">
      <c r="A953">
        <v>952</v>
      </c>
      <c r="B953" s="4">
        <v>45017</v>
      </c>
      <c r="C953" s="4">
        <v>45070</v>
      </c>
      <c r="D953" s="4">
        <v>45071</v>
      </c>
      <c r="E953" t="s">
        <v>13</v>
      </c>
      <c r="F953" t="s">
        <v>10</v>
      </c>
      <c r="G953" s="5">
        <v>150</v>
      </c>
      <c r="H953">
        <v>1</v>
      </c>
      <c r="I953" s="6">
        <v>0.15</v>
      </c>
    </row>
    <row r="954" spans="1:9" x14ac:dyDescent="0.35">
      <c r="A954">
        <v>953</v>
      </c>
      <c r="B954" s="4">
        <v>45119</v>
      </c>
      <c r="C954" s="4">
        <v>45172</v>
      </c>
      <c r="D954" s="4">
        <v>45177</v>
      </c>
      <c r="E954" t="s">
        <v>9</v>
      </c>
      <c r="F954" t="s">
        <v>12</v>
      </c>
      <c r="G954" s="5">
        <v>100</v>
      </c>
      <c r="H954">
        <v>5</v>
      </c>
      <c r="I954" s="6">
        <v>0</v>
      </c>
    </row>
    <row r="955" spans="1:9" x14ac:dyDescent="0.35">
      <c r="A955">
        <v>954</v>
      </c>
      <c r="B955" s="4">
        <v>45025</v>
      </c>
      <c r="C955" s="4">
        <v>45038</v>
      </c>
      <c r="D955" s="4">
        <v>45047</v>
      </c>
      <c r="E955" t="s">
        <v>13</v>
      </c>
      <c r="F955" t="s">
        <v>12</v>
      </c>
      <c r="G955" s="5">
        <v>100</v>
      </c>
      <c r="H955">
        <v>9</v>
      </c>
      <c r="I955" s="6">
        <v>0.15</v>
      </c>
    </row>
    <row r="956" spans="1:9" x14ac:dyDescent="0.35">
      <c r="A956">
        <v>955</v>
      </c>
      <c r="B956" s="4">
        <v>44970</v>
      </c>
      <c r="C956" s="4">
        <v>44987</v>
      </c>
      <c r="D956" s="4">
        <v>44993</v>
      </c>
      <c r="E956" t="s">
        <v>9</v>
      </c>
      <c r="F956" t="s">
        <v>14</v>
      </c>
      <c r="G956" s="5">
        <v>200</v>
      </c>
      <c r="H956">
        <v>6</v>
      </c>
      <c r="I956" s="6">
        <v>0</v>
      </c>
    </row>
    <row r="957" spans="1:9" x14ac:dyDescent="0.35">
      <c r="A957">
        <v>956</v>
      </c>
      <c r="B957" s="4">
        <v>44970</v>
      </c>
      <c r="C957" s="4">
        <v>45001</v>
      </c>
      <c r="D957" s="4">
        <v>45007</v>
      </c>
      <c r="E957" t="s">
        <v>11</v>
      </c>
      <c r="F957" t="s">
        <v>14</v>
      </c>
      <c r="G957" s="5">
        <v>200</v>
      </c>
      <c r="H957">
        <v>6</v>
      </c>
      <c r="I957" s="6">
        <v>0.1</v>
      </c>
    </row>
    <row r="958" spans="1:9" x14ac:dyDescent="0.35">
      <c r="A958">
        <v>957</v>
      </c>
      <c r="B958" s="4">
        <v>45161</v>
      </c>
      <c r="C958" s="4">
        <v>45215</v>
      </c>
      <c r="D958" s="4">
        <v>45220</v>
      </c>
      <c r="E958" t="s">
        <v>11</v>
      </c>
      <c r="F958" t="s">
        <v>12</v>
      </c>
      <c r="G958" s="5">
        <v>100</v>
      </c>
      <c r="H958">
        <v>5</v>
      </c>
      <c r="I958" s="6">
        <v>0.1</v>
      </c>
    </row>
    <row r="959" spans="1:9" x14ac:dyDescent="0.35">
      <c r="A959">
        <v>958</v>
      </c>
      <c r="B959" s="4">
        <v>45163</v>
      </c>
      <c r="C959" s="4">
        <v>45167</v>
      </c>
      <c r="D959" s="4">
        <v>45168</v>
      </c>
      <c r="E959" t="s">
        <v>9</v>
      </c>
      <c r="F959" t="s">
        <v>10</v>
      </c>
      <c r="G959" s="5">
        <v>150</v>
      </c>
      <c r="H959">
        <v>1</v>
      </c>
      <c r="I959" s="6">
        <v>0</v>
      </c>
    </row>
    <row r="960" spans="1:9" x14ac:dyDescent="0.35">
      <c r="A960">
        <v>959</v>
      </c>
      <c r="B960" s="4">
        <v>45212</v>
      </c>
      <c r="C960" s="4">
        <v>45233</v>
      </c>
      <c r="D960" s="4">
        <v>45239</v>
      </c>
      <c r="E960" t="s">
        <v>13</v>
      </c>
      <c r="F960" t="s">
        <v>14</v>
      </c>
      <c r="G960" s="5">
        <v>200</v>
      </c>
      <c r="H960">
        <v>6</v>
      </c>
      <c r="I960" s="6">
        <v>0.15</v>
      </c>
    </row>
    <row r="961" spans="1:9" x14ac:dyDescent="0.35">
      <c r="A961">
        <v>960</v>
      </c>
      <c r="B961" s="4">
        <v>45274</v>
      </c>
      <c r="C961" s="4">
        <v>44931</v>
      </c>
      <c r="D961" s="4">
        <v>44935</v>
      </c>
      <c r="E961" t="s">
        <v>13</v>
      </c>
      <c r="F961" t="s">
        <v>12</v>
      </c>
      <c r="G961" s="5">
        <v>100</v>
      </c>
      <c r="H961">
        <v>4</v>
      </c>
      <c r="I961" s="6">
        <v>0.15</v>
      </c>
    </row>
    <row r="962" spans="1:9" x14ac:dyDescent="0.35">
      <c r="A962">
        <v>961</v>
      </c>
      <c r="B962" s="4">
        <v>45047</v>
      </c>
      <c r="C962" s="4">
        <v>45090</v>
      </c>
      <c r="D962" s="4">
        <v>45094</v>
      </c>
      <c r="E962" t="s">
        <v>9</v>
      </c>
      <c r="F962" t="s">
        <v>10</v>
      </c>
      <c r="G962" s="5">
        <v>150</v>
      </c>
      <c r="H962">
        <v>4</v>
      </c>
      <c r="I962" s="6">
        <v>0</v>
      </c>
    </row>
    <row r="963" spans="1:9" x14ac:dyDescent="0.35">
      <c r="A963">
        <v>962</v>
      </c>
      <c r="B963" s="4">
        <v>44975</v>
      </c>
      <c r="C963" s="4">
        <v>44977</v>
      </c>
      <c r="D963" s="4">
        <v>44978</v>
      </c>
      <c r="E963" t="s">
        <v>11</v>
      </c>
      <c r="F963" t="s">
        <v>12</v>
      </c>
      <c r="G963" s="5">
        <v>100</v>
      </c>
      <c r="H963">
        <v>1</v>
      </c>
      <c r="I963" s="6">
        <v>0.1</v>
      </c>
    </row>
    <row r="964" spans="1:9" x14ac:dyDescent="0.35">
      <c r="A964">
        <v>963</v>
      </c>
      <c r="B964" s="4">
        <v>45082</v>
      </c>
      <c r="C964" s="4">
        <v>45131</v>
      </c>
      <c r="D964" s="4">
        <v>45136</v>
      </c>
      <c r="E964" t="s">
        <v>11</v>
      </c>
      <c r="F964" t="s">
        <v>14</v>
      </c>
      <c r="G964" s="5">
        <v>200</v>
      </c>
      <c r="H964">
        <v>5</v>
      </c>
      <c r="I964" s="6">
        <v>0.1</v>
      </c>
    </row>
    <row r="965" spans="1:9" x14ac:dyDescent="0.35">
      <c r="A965">
        <v>964</v>
      </c>
      <c r="B965" s="4">
        <v>45227</v>
      </c>
      <c r="C965" s="4">
        <v>45235</v>
      </c>
      <c r="D965" s="4">
        <v>45244</v>
      </c>
      <c r="E965" t="s">
        <v>9</v>
      </c>
      <c r="F965" t="s">
        <v>14</v>
      </c>
      <c r="G965" s="5">
        <v>200</v>
      </c>
      <c r="H965">
        <v>9</v>
      </c>
      <c r="I965" s="6">
        <v>0</v>
      </c>
    </row>
    <row r="966" spans="1:9" x14ac:dyDescent="0.35">
      <c r="A966">
        <v>965</v>
      </c>
      <c r="B966" s="4">
        <v>45041</v>
      </c>
      <c r="C966" s="4">
        <v>45056</v>
      </c>
      <c r="D966" s="4">
        <v>45061</v>
      </c>
      <c r="E966" t="s">
        <v>13</v>
      </c>
      <c r="F966" t="s">
        <v>12</v>
      </c>
      <c r="G966" s="5">
        <v>100</v>
      </c>
      <c r="H966">
        <v>5</v>
      </c>
      <c r="I966" s="6">
        <v>0.15</v>
      </c>
    </row>
    <row r="967" spans="1:9" x14ac:dyDescent="0.35">
      <c r="A967">
        <v>966</v>
      </c>
      <c r="B967" s="4">
        <v>44961</v>
      </c>
      <c r="C967" s="4">
        <v>44964</v>
      </c>
      <c r="D967" s="4">
        <v>44970</v>
      </c>
      <c r="E967" t="s">
        <v>13</v>
      </c>
      <c r="F967" t="s">
        <v>10</v>
      </c>
      <c r="G967" s="5">
        <v>150</v>
      </c>
      <c r="H967">
        <v>6</v>
      </c>
      <c r="I967" s="6">
        <v>0.15</v>
      </c>
    </row>
    <row r="968" spans="1:9" x14ac:dyDescent="0.35">
      <c r="A968">
        <v>967</v>
      </c>
      <c r="B968" s="4">
        <v>44938</v>
      </c>
      <c r="C968" s="4">
        <v>44969</v>
      </c>
      <c r="D968" s="4">
        <v>44975</v>
      </c>
      <c r="E968" t="s">
        <v>13</v>
      </c>
      <c r="F968" t="s">
        <v>14</v>
      </c>
      <c r="G968" s="5">
        <v>200</v>
      </c>
      <c r="H968">
        <v>6</v>
      </c>
      <c r="I968" s="6">
        <v>0.15</v>
      </c>
    </row>
    <row r="969" spans="1:9" x14ac:dyDescent="0.35">
      <c r="A969">
        <v>968</v>
      </c>
      <c r="B969" s="4">
        <v>45066</v>
      </c>
      <c r="C969" s="4">
        <v>45085</v>
      </c>
      <c r="D969" s="4">
        <v>45090</v>
      </c>
      <c r="E969" t="s">
        <v>11</v>
      </c>
      <c r="F969" t="s">
        <v>12</v>
      </c>
      <c r="G969" s="5">
        <v>100</v>
      </c>
      <c r="H969">
        <v>5</v>
      </c>
      <c r="I969" s="6">
        <v>0.1</v>
      </c>
    </row>
    <row r="970" spans="1:9" x14ac:dyDescent="0.35">
      <c r="A970">
        <v>969</v>
      </c>
      <c r="B970" s="4">
        <v>44971</v>
      </c>
      <c r="C970" s="4">
        <v>45024</v>
      </c>
      <c r="D970" s="4">
        <v>45027</v>
      </c>
      <c r="E970" t="s">
        <v>13</v>
      </c>
      <c r="F970" t="s">
        <v>10</v>
      </c>
      <c r="G970" s="5">
        <v>150</v>
      </c>
      <c r="H970">
        <v>3</v>
      </c>
      <c r="I970" s="6">
        <v>0.15</v>
      </c>
    </row>
    <row r="971" spans="1:9" x14ac:dyDescent="0.35">
      <c r="A971">
        <v>970</v>
      </c>
      <c r="B971" s="4">
        <v>45125</v>
      </c>
      <c r="C971" s="4">
        <v>45133</v>
      </c>
      <c r="D971" s="4">
        <v>45138</v>
      </c>
      <c r="E971" t="s">
        <v>9</v>
      </c>
      <c r="F971" t="s">
        <v>12</v>
      </c>
      <c r="G971" s="5">
        <v>100</v>
      </c>
      <c r="H971">
        <v>5</v>
      </c>
      <c r="I971" s="6">
        <v>0</v>
      </c>
    </row>
    <row r="972" spans="1:9" x14ac:dyDescent="0.35">
      <c r="A972">
        <v>971</v>
      </c>
      <c r="B972" s="4">
        <v>45193</v>
      </c>
      <c r="C972" s="4">
        <v>45219</v>
      </c>
      <c r="D972" s="4">
        <v>45224</v>
      </c>
      <c r="E972" t="s">
        <v>9</v>
      </c>
      <c r="F972" t="s">
        <v>14</v>
      </c>
      <c r="G972" s="5">
        <v>200</v>
      </c>
      <c r="H972">
        <v>5</v>
      </c>
      <c r="I972" s="6">
        <v>0</v>
      </c>
    </row>
    <row r="973" spans="1:9" x14ac:dyDescent="0.35">
      <c r="A973">
        <v>972</v>
      </c>
      <c r="B973" s="4">
        <v>45153</v>
      </c>
      <c r="C973" s="4">
        <v>45208</v>
      </c>
      <c r="D973" s="4">
        <v>45210</v>
      </c>
      <c r="E973" t="s">
        <v>11</v>
      </c>
      <c r="F973" t="s">
        <v>12</v>
      </c>
      <c r="G973" s="5">
        <v>100</v>
      </c>
      <c r="H973">
        <v>2</v>
      </c>
      <c r="I973" s="6">
        <v>0.1</v>
      </c>
    </row>
    <row r="974" spans="1:9" x14ac:dyDescent="0.35">
      <c r="A974">
        <v>973</v>
      </c>
      <c r="B974" s="4">
        <v>45120</v>
      </c>
      <c r="C974" s="4">
        <v>45127</v>
      </c>
      <c r="D974" s="4">
        <v>45129</v>
      </c>
      <c r="E974" t="s">
        <v>11</v>
      </c>
      <c r="F974" t="s">
        <v>10</v>
      </c>
      <c r="G974" s="5">
        <v>150</v>
      </c>
      <c r="H974">
        <v>2</v>
      </c>
      <c r="I974" s="6">
        <v>0.1</v>
      </c>
    </row>
    <row r="975" spans="1:9" x14ac:dyDescent="0.35">
      <c r="A975">
        <v>974</v>
      </c>
      <c r="B975" s="4">
        <v>45155</v>
      </c>
      <c r="C975" s="4">
        <v>45162</v>
      </c>
      <c r="D975" s="4">
        <v>45164</v>
      </c>
      <c r="E975" t="s">
        <v>11</v>
      </c>
      <c r="F975" t="s">
        <v>14</v>
      </c>
      <c r="G975" s="5">
        <v>200</v>
      </c>
      <c r="H975">
        <v>2</v>
      </c>
      <c r="I975" s="6">
        <v>0.1</v>
      </c>
    </row>
    <row r="976" spans="1:9" x14ac:dyDescent="0.35">
      <c r="A976">
        <v>975</v>
      </c>
      <c r="B976" s="4">
        <v>44947</v>
      </c>
      <c r="C976" s="4">
        <v>44973</v>
      </c>
      <c r="D976" s="4">
        <v>44978</v>
      </c>
      <c r="E976" t="s">
        <v>11</v>
      </c>
      <c r="F976" t="s">
        <v>10</v>
      </c>
      <c r="G976" s="5">
        <v>150</v>
      </c>
      <c r="H976">
        <v>5</v>
      </c>
      <c r="I976" s="6">
        <v>0.1</v>
      </c>
    </row>
    <row r="977" spans="1:9" x14ac:dyDescent="0.35">
      <c r="A977">
        <v>976</v>
      </c>
      <c r="B977" s="4">
        <v>45033</v>
      </c>
      <c r="C977" s="4">
        <v>45049</v>
      </c>
      <c r="D977" s="4">
        <v>45052</v>
      </c>
      <c r="E977" t="s">
        <v>11</v>
      </c>
      <c r="F977" t="s">
        <v>10</v>
      </c>
      <c r="G977" s="5">
        <v>150</v>
      </c>
      <c r="H977">
        <v>3</v>
      </c>
      <c r="I977" s="6">
        <v>0.1</v>
      </c>
    </row>
    <row r="978" spans="1:9" x14ac:dyDescent="0.35">
      <c r="A978">
        <v>977</v>
      </c>
      <c r="B978" s="4">
        <v>45207</v>
      </c>
      <c r="C978" s="4">
        <v>45208</v>
      </c>
      <c r="D978" s="4">
        <v>45210</v>
      </c>
      <c r="E978" t="s">
        <v>13</v>
      </c>
      <c r="F978" t="s">
        <v>12</v>
      </c>
      <c r="G978" s="5">
        <v>100</v>
      </c>
      <c r="H978">
        <v>2</v>
      </c>
      <c r="I978" s="6">
        <v>0.15</v>
      </c>
    </row>
    <row r="979" spans="1:9" x14ac:dyDescent="0.35">
      <c r="A979">
        <v>978</v>
      </c>
      <c r="B979" s="4">
        <v>45133</v>
      </c>
      <c r="C979" s="4">
        <v>45170</v>
      </c>
      <c r="D979" s="4">
        <v>45176</v>
      </c>
      <c r="E979" t="s">
        <v>9</v>
      </c>
      <c r="F979" t="s">
        <v>10</v>
      </c>
      <c r="G979" s="5">
        <v>150</v>
      </c>
      <c r="H979">
        <v>6</v>
      </c>
      <c r="I979" s="6">
        <v>0</v>
      </c>
    </row>
    <row r="980" spans="1:9" x14ac:dyDescent="0.35">
      <c r="A980">
        <v>979</v>
      </c>
      <c r="B980" s="4">
        <v>45067</v>
      </c>
      <c r="C980" s="4">
        <v>45120</v>
      </c>
      <c r="D980" s="4">
        <v>45128</v>
      </c>
      <c r="E980" t="s">
        <v>11</v>
      </c>
      <c r="F980" t="s">
        <v>12</v>
      </c>
      <c r="G980" s="5">
        <v>100</v>
      </c>
      <c r="H980">
        <v>8</v>
      </c>
      <c r="I980" s="6">
        <v>0.1</v>
      </c>
    </row>
    <row r="981" spans="1:9" x14ac:dyDescent="0.35">
      <c r="A981">
        <v>980</v>
      </c>
      <c r="B981" s="4">
        <v>45278</v>
      </c>
      <c r="C981" s="4">
        <v>44952</v>
      </c>
      <c r="D981" s="4">
        <v>44954</v>
      </c>
      <c r="E981" t="s">
        <v>13</v>
      </c>
      <c r="F981" t="s">
        <v>10</v>
      </c>
      <c r="G981" s="5">
        <v>150</v>
      </c>
      <c r="H981">
        <v>2</v>
      </c>
      <c r="I981" s="6">
        <v>0.15</v>
      </c>
    </row>
    <row r="982" spans="1:9" x14ac:dyDescent="0.35">
      <c r="A982">
        <v>981</v>
      </c>
      <c r="B982" s="4">
        <v>45278</v>
      </c>
      <c r="C982" s="4">
        <v>44945</v>
      </c>
      <c r="D982" s="4">
        <v>44947</v>
      </c>
      <c r="E982" t="s">
        <v>11</v>
      </c>
      <c r="F982" t="s">
        <v>10</v>
      </c>
      <c r="G982" s="5">
        <v>150</v>
      </c>
      <c r="H982">
        <v>2</v>
      </c>
      <c r="I982" s="6">
        <v>0.1</v>
      </c>
    </row>
    <row r="983" spans="1:9" x14ac:dyDescent="0.35">
      <c r="A983">
        <v>982</v>
      </c>
      <c r="B983" s="4">
        <v>45023</v>
      </c>
      <c r="C983" s="4">
        <v>45031</v>
      </c>
      <c r="D983" s="4">
        <v>45039</v>
      </c>
      <c r="E983" t="s">
        <v>13</v>
      </c>
      <c r="F983" t="s">
        <v>14</v>
      </c>
      <c r="G983" s="5">
        <v>200</v>
      </c>
      <c r="H983">
        <v>8</v>
      </c>
      <c r="I983" s="6">
        <v>0.15</v>
      </c>
    </row>
    <row r="984" spans="1:9" x14ac:dyDescent="0.35">
      <c r="A984">
        <v>983</v>
      </c>
      <c r="B984" s="4">
        <v>45079</v>
      </c>
      <c r="C984" s="4">
        <v>45102</v>
      </c>
      <c r="D984" s="4">
        <v>45108</v>
      </c>
      <c r="E984" t="s">
        <v>11</v>
      </c>
      <c r="F984" t="s">
        <v>14</v>
      </c>
      <c r="G984" s="5">
        <v>200</v>
      </c>
      <c r="H984">
        <v>6</v>
      </c>
      <c r="I984" s="6">
        <v>0.1</v>
      </c>
    </row>
    <row r="985" spans="1:9" x14ac:dyDescent="0.35">
      <c r="A985">
        <v>984</v>
      </c>
      <c r="B985" s="4">
        <v>45284</v>
      </c>
      <c r="C985" s="4">
        <v>44978</v>
      </c>
      <c r="D985" s="4">
        <v>44984</v>
      </c>
      <c r="E985" t="s">
        <v>11</v>
      </c>
      <c r="F985" t="s">
        <v>12</v>
      </c>
      <c r="G985" s="5">
        <v>100</v>
      </c>
      <c r="H985">
        <v>6</v>
      </c>
      <c r="I985" s="6">
        <v>0.1</v>
      </c>
    </row>
    <row r="986" spans="1:9" x14ac:dyDescent="0.35">
      <c r="A986">
        <v>985</v>
      </c>
      <c r="B986" s="4">
        <v>45085</v>
      </c>
      <c r="C986" s="4">
        <v>45096</v>
      </c>
      <c r="D986" s="4">
        <v>45102</v>
      </c>
      <c r="E986" t="s">
        <v>13</v>
      </c>
      <c r="F986" t="s">
        <v>10</v>
      </c>
      <c r="G986" s="5">
        <v>150</v>
      </c>
      <c r="H986">
        <v>6</v>
      </c>
      <c r="I986" s="6">
        <v>0.15</v>
      </c>
    </row>
    <row r="987" spans="1:9" x14ac:dyDescent="0.35">
      <c r="A987">
        <v>986</v>
      </c>
      <c r="B987" s="4">
        <v>45079</v>
      </c>
      <c r="C987" s="4">
        <v>45115</v>
      </c>
      <c r="D987" s="4">
        <v>45120</v>
      </c>
      <c r="E987" t="s">
        <v>11</v>
      </c>
      <c r="F987" t="s">
        <v>10</v>
      </c>
      <c r="G987" s="5">
        <v>150</v>
      </c>
      <c r="H987">
        <v>5</v>
      </c>
      <c r="I987" s="6">
        <v>0.1</v>
      </c>
    </row>
    <row r="988" spans="1:9" x14ac:dyDescent="0.35">
      <c r="A988">
        <v>987</v>
      </c>
      <c r="B988" s="4">
        <v>44951</v>
      </c>
      <c r="C988" s="4">
        <v>44978</v>
      </c>
      <c r="D988" s="4">
        <v>44981</v>
      </c>
      <c r="E988" t="s">
        <v>11</v>
      </c>
      <c r="F988" t="s">
        <v>12</v>
      </c>
      <c r="G988" s="5">
        <v>100</v>
      </c>
      <c r="H988">
        <v>3</v>
      </c>
      <c r="I988" s="6">
        <v>0.1</v>
      </c>
    </row>
    <row r="989" spans="1:9" x14ac:dyDescent="0.35">
      <c r="A989">
        <v>988</v>
      </c>
      <c r="B989" s="4">
        <v>45142</v>
      </c>
      <c r="C989" s="4">
        <v>45150</v>
      </c>
      <c r="D989" s="4">
        <v>45157</v>
      </c>
      <c r="E989" t="s">
        <v>11</v>
      </c>
      <c r="F989" t="s">
        <v>14</v>
      </c>
      <c r="G989" s="5">
        <v>200</v>
      </c>
      <c r="H989">
        <v>7</v>
      </c>
      <c r="I989" s="6">
        <v>0.1</v>
      </c>
    </row>
    <row r="990" spans="1:9" x14ac:dyDescent="0.35">
      <c r="A990">
        <v>989</v>
      </c>
      <c r="B990" s="4">
        <v>45014</v>
      </c>
      <c r="C990" s="4">
        <v>45019</v>
      </c>
      <c r="D990" s="4">
        <v>45027</v>
      </c>
      <c r="E990" t="s">
        <v>9</v>
      </c>
      <c r="F990" t="s">
        <v>10</v>
      </c>
      <c r="G990" s="5">
        <v>150</v>
      </c>
      <c r="H990">
        <v>8</v>
      </c>
      <c r="I990" s="6">
        <v>0</v>
      </c>
    </row>
    <row r="991" spans="1:9" x14ac:dyDescent="0.35">
      <c r="A991">
        <v>990</v>
      </c>
      <c r="B991" s="4">
        <v>45015</v>
      </c>
      <c r="C991" s="4">
        <v>45020</v>
      </c>
      <c r="D991" s="4">
        <v>45021</v>
      </c>
      <c r="E991" t="s">
        <v>11</v>
      </c>
      <c r="F991" t="s">
        <v>10</v>
      </c>
      <c r="G991" s="5">
        <v>150</v>
      </c>
      <c r="H991">
        <v>1</v>
      </c>
      <c r="I991" s="6">
        <v>0.1</v>
      </c>
    </row>
    <row r="992" spans="1:9" x14ac:dyDescent="0.35">
      <c r="A992">
        <v>991</v>
      </c>
      <c r="B992" s="4">
        <v>45128</v>
      </c>
      <c r="C992" s="4">
        <v>45153</v>
      </c>
      <c r="D992" s="4">
        <v>45156</v>
      </c>
      <c r="E992" t="s">
        <v>13</v>
      </c>
      <c r="F992" t="s">
        <v>10</v>
      </c>
      <c r="G992" s="5">
        <v>150</v>
      </c>
      <c r="H992">
        <v>3</v>
      </c>
      <c r="I992" s="6">
        <v>0.15</v>
      </c>
    </row>
    <row r="993" spans="1:9" x14ac:dyDescent="0.35">
      <c r="A993">
        <v>992</v>
      </c>
      <c r="B993" s="4">
        <v>45234</v>
      </c>
      <c r="C993" s="4">
        <v>45290</v>
      </c>
      <c r="D993" s="4">
        <v>45291</v>
      </c>
      <c r="E993" t="s">
        <v>9</v>
      </c>
      <c r="F993" t="s">
        <v>14</v>
      </c>
      <c r="G993" s="5">
        <v>200</v>
      </c>
      <c r="H993">
        <v>1</v>
      </c>
      <c r="I993" s="6">
        <v>0</v>
      </c>
    </row>
    <row r="994" spans="1:9" x14ac:dyDescent="0.35">
      <c r="A994">
        <v>993</v>
      </c>
      <c r="B994" s="4">
        <v>45260</v>
      </c>
      <c r="C994" s="4">
        <v>44931</v>
      </c>
      <c r="D994" s="4">
        <v>44934</v>
      </c>
      <c r="E994" t="s">
        <v>11</v>
      </c>
      <c r="F994" t="s">
        <v>12</v>
      </c>
      <c r="G994" s="5">
        <v>100</v>
      </c>
      <c r="H994">
        <v>3</v>
      </c>
      <c r="I994" s="6">
        <v>0.1</v>
      </c>
    </row>
    <row r="995" spans="1:9" x14ac:dyDescent="0.35">
      <c r="A995">
        <v>994</v>
      </c>
      <c r="B995" s="4">
        <v>45145</v>
      </c>
      <c r="C995" s="4">
        <v>45201</v>
      </c>
      <c r="D995" s="4">
        <v>45208</v>
      </c>
      <c r="E995" t="s">
        <v>13</v>
      </c>
      <c r="F995" t="s">
        <v>14</v>
      </c>
      <c r="G995" s="5">
        <v>200</v>
      </c>
      <c r="H995">
        <v>7</v>
      </c>
      <c r="I995" s="6">
        <v>0.15</v>
      </c>
    </row>
    <row r="996" spans="1:9" x14ac:dyDescent="0.35">
      <c r="A996">
        <v>995</v>
      </c>
      <c r="B996" s="4">
        <v>45089</v>
      </c>
      <c r="C996" s="4">
        <v>45121</v>
      </c>
      <c r="D996" s="4">
        <v>45128</v>
      </c>
      <c r="E996" t="s">
        <v>9</v>
      </c>
      <c r="F996" t="s">
        <v>12</v>
      </c>
      <c r="G996" s="5">
        <v>100</v>
      </c>
      <c r="H996">
        <v>7</v>
      </c>
      <c r="I996" s="6">
        <v>0</v>
      </c>
    </row>
    <row r="997" spans="1:9" x14ac:dyDescent="0.35">
      <c r="A997">
        <v>996</v>
      </c>
      <c r="B997" s="4">
        <v>45113</v>
      </c>
      <c r="C997" s="4">
        <v>45171</v>
      </c>
      <c r="D997" s="4">
        <v>45175</v>
      </c>
      <c r="E997" t="s">
        <v>9</v>
      </c>
      <c r="F997" t="s">
        <v>12</v>
      </c>
      <c r="G997" s="5">
        <v>100</v>
      </c>
      <c r="H997">
        <v>4</v>
      </c>
      <c r="I997" s="6">
        <v>0</v>
      </c>
    </row>
    <row r="998" spans="1:9" x14ac:dyDescent="0.35">
      <c r="A998">
        <v>997</v>
      </c>
      <c r="B998" s="4">
        <v>45047</v>
      </c>
      <c r="C998" s="4">
        <v>45077</v>
      </c>
      <c r="D998" s="4">
        <v>45086</v>
      </c>
      <c r="E998" t="s">
        <v>9</v>
      </c>
      <c r="F998" t="s">
        <v>10</v>
      </c>
      <c r="G998" s="5">
        <v>150</v>
      </c>
      <c r="H998">
        <v>9</v>
      </c>
      <c r="I998" s="6">
        <v>0</v>
      </c>
    </row>
    <row r="999" spans="1:9" x14ac:dyDescent="0.35">
      <c r="A999">
        <v>998</v>
      </c>
      <c r="B999" s="4">
        <v>45028</v>
      </c>
      <c r="C999" s="4">
        <v>45049</v>
      </c>
      <c r="D999" s="4">
        <v>45058</v>
      </c>
      <c r="E999" t="s">
        <v>9</v>
      </c>
      <c r="F999" t="s">
        <v>12</v>
      </c>
      <c r="G999" s="5">
        <v>100</v>
      </c>
      <c r="H999">
        <v>9</v>
      </c>
      <c r="I999" s="6">
        <v>0</v>
      </c>
    </row>
    <row r="1000" spans="1:9" x14ac:dyDescent="0.35">
      <c r="A1000">
        <v>999</v>
      </c>
      <c r="B1000" s="4">
        <v>45141</v>
      </c>
      <c r="C1000" s="4">
        <v>45168</v>
      </c>
      <c r="D1000" s="4">
        <v>45175</v>
      </c>
      <c r="E1000" t="s">
        <v>9</v>
      </c>
      <c r="F1000" t="s">
        <v>10</v>
      </c>
      <c r="G1000" s="5">
        <v>150</v>
      </c>
      <c r="H1000">
        <v>7</v>
      </c>
      <c r="I1000" s="6">
        <v>0</v>
      </c>
    </row>
    <row r="1001" spans="1:9" x14ac:dyDescent="0.35">
      <c r="A1001">
        <v>1000</v>
      </c>
      <c r="B1001" s="4">
        <v>45256</v>
      </c>
      <c r="C1001" s="4">
        <v>45265</v>
      </c>
      <c r="D1001" s="4">
        <v>45274</v>
      </c>
      <c r="E1001" t="s">
        <v>13</v>
      </c>
      <c r="F1001" t="s">
        <v>10</v>
      </c>
      <c r="G1001" s="5">
        <v>150</v>
      </c>
      <c r="H1001">
        <v>9</v>
      </c>
      <c r="I1001" s="6">
        <v>0.15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2A20-8A4D-4C4F-9E33-2CD614FAB2F1}">
  <dimension ref="A1:N1001"/>
  <sheetViews>
    <sheetView tabSelected="1" zoomScaleNormal="100" workbookViewId="0">
      <selection activeCell="J2" sqref="J2"/>
    </sheetView>
  </sheetViews>
  <sheetFormatPr defaultRowHeight="14.5" x14ac:dyDescent="0.35"/>
  <cols>
    <col min="1" max="1" width="13.90625" bestFit="1" customWidth="1"/>
    <col min="2" max="2" width="17.26953125" bestFit="1" customWidth="1"/>
    <col min="3" max="3" width="16" bestFit="1" customWidth="1"/>
    <col min="4" max="4" width="17.6328125" bestFit="1" customWidth="1"/>
    <col min="5" max="5" width="17.6328125" customWidth="1"/>
    <col min="6" max="6" width="12.1796875" bestFit="1" customWidth="1"/>
    <col min="7" max="7" width="14.26953125" bestFit="1" customWidth="1"/>
    <col min="8" max="8" width="23.26953125" bestFit="1" customWidth="1"/>
    <col min="9" max="9" width="10.6328125" bestFit="1" customWidth="1"/>
    <col min="10" max="11" width="10.6328125" customWidth="1"/>
    <col min="12" max="12" width="25.08984375" bestFit="1" customWidth="1"/>
    <col min="13" max="13" width="25.08984375" customWidth="1"/>
    <col min="14" max="14" width="15.54296875" customWidth="1"/>
  </cols>
  <sheetData>
    <row r="1" spans="1:14" x14ac:dyDescent="0.35">
      <c r="A1" s="1" t="s">
        <v>0</v>
      </c>
      <c r="B1" s="1" t="s">
        <v>1</v>
      </c>
      <c r="C1" s="1" t="s">
        <v>2</v>
      </c>
      <c r="D1" s="2" t="s">
        <v>3</v>
      </c>
      <c r="E1" s="2" t="s">
        <v>35</v>
      </c>
      <c r="F1" s="1" t="s">
        <v>4</v>
      </c>
      <c r="G1" s="1" t="s">
        <v>5</v>
      </c>
      <c r="H1" s="1" t="s">
        <v>6</v>
      </c>
      <c r="I1" s="1" t="s">
        <v>7</v>
      </c>
      <c r="J1" s="1" t="s">
        <v>36</v>
      </c>
      <c r="K1" s="1" t="s">
        <v>29</v>
      </c>
      <c r="L1" s="3" t="s">
        <v>8</v>
      </c>
      <c r="M1" s="3" t="s">
        <v>31</v>
      </c>
      <c r="N1" s="3" t="s">
        <v>32</v>
      </c>
    </row>
    <row r="2" spans="1:14" x14ac:dyDescent="0.35">
      <c r="A2">
        <v>1</v>
      </c>
      <c r="B2" s="15">
        <v>45259</v>
      </c>
      <c r="C2" s="15">
        <v>45288</v>
      </c>
      <c r="D2" s="15">
        <v>44928</v>
      </c>
      <c r="E2" s="15" t="str">
        <f>TEXT(Table13[[#This Row],[BookingDate]],"YYYY-MM")</f>
        <v>2023-11</v>
      </c>
      <c r="F2" t="s">
        <v>9</v>
      </c>
      <c r="G2" t="s">
        <v>10</v>
      </c>
      <c r="H2" s="5">
        <v>150</v>
      </c>
      <c r="I2">
        <v>5</v>
      </c>
      <c r="J2">
        <f>WEEKDAY(B2)</f>
        <v>4</v>
      </c>
      <c r="K2">
        <v>750</v>
      </c>
      <c r="L2" s="12">
        <v>0</v>
      </c>
      <c r="M2" s="14">
        <v>0</v>
      </c>
      <c r="N2" s="13">
        <v>750</v>
      </c>
    </row>
    <row r="3" spans="1:14" x14ac:dyDescent="0.35">
      <c r="A3">
        <v>2</v>
      </c>
      <c r="B3" s="15">
        <v>45166</v>
      </c>
      <c r="C3" s="15">
        <v>45186</v>
      </c>
      <c r="D3" s="15">
        <v>45190</v>
      </c>
      <c r="E3" s="15" t="str">
        <f>TEXT(Table13[[#This Row],[BookingDate]],"YYYY-MM")</f>
        <v>2023-08</v>
      </c>
      <c r="F3" t="s">
        <v>11</v>
      </c>
      <c r="G3" t="s">
        <v>12</v>
      </c>
      <c r="H3" s="5">
        <v>100</v>
      </c>
      <c r="I3">
        <v>4</v>
      </c>
      <c r="J3">
        <f t="shared" ref="J3:J66" si="0">WEEKDAY(B3)</f>
        <v>2</v>
      </c>
      <c r="K3">
        <v>400</v>
      </c>
      <c r="L3" s="12">
        <v>0.1</v>
      </c>
      <c r="M3" s="14">
        <v>0.4</v>
      </c>
      <c r="N3" s="13">
        <v>399.6</v>
      </c>
    </row>
    <row r="4" spans="1:14" x14ac:dyDescent="0.35">
      <c r="A4">
        <v>3</v>
      </c>
      <c r="B4" s="15">
        <v>45027</v>
      </c>
      <c r="C4" s="15">
        <v>45030</v>
      </c>
      <c r="D4" s="15">
        <v>45034</v>
      </c>
      <c r="E4" s="15" t="str">
        <f>TEXT(Table13[[#This Row],[BookingDate]],"YYYY-MM")</f>
        <v>2023-04</v>
      </c>
      <c r="F4" t="s">
        <v>13</v>
      </c>
      <c r="G4" t="s">
        <v>12</v>
      </c>
      <c r="H4" s="5">
        <v>100</v>
      </c>
      <c r="I4">
        <v>4</v>
      </c>
      <c r="J4">
        <f t="shared" si="0"/>
        <v>3</v>
      </c>
      <c r="K4">
        <v>400</v>
      </c>
      <c r="L4" s="12">
        <v>0.15</v>
      </c>
      <c r="M4" s="14">
        <v>0.6</v>
      </c>
      <c r="N4" s="13">
        <v>399.4</v>
      </c>
    </row>
    <row r="5" spans="1:14" x14ac:dyDescent="0.35">
      <c r="A5">
        <v>4</v>
      </c>
      <c r="B5" s="15">
        <v>45184</v>
      </c>
      <c r="C5" s="15">
        <v>45208</v>
      </c>
      <c r="D5" s="15">
        <v>45209</v>
      </c>
      <c r="E5" s="15" t="str">
        <f>TEXT(Table13[[#This Row],[BookingDate]],"YYYY-MM")</f>
        <v>2023-09</v>
      </c>
      <c r="F5" t="s">
        <v>13</v>
      </c>
      <c r="G5" t="s">
        <v>10</v>
      </c>
      <c r="H5" s="5">
        <v>150</v>
      </c>
      <c r="I5">
        <v>1</v>
      </c>
      <c r="J5">
        <f t="shared" si="0"/>
        <v>6</v>
      </c>
      <c r="K5">
        <v>150</v>
      </c>
      <c r="L5" s="12">
        <v>0.15</v>
      </c>
      <c r="M5" s="14">
        <v>0.22500000000000001</v>
      </c>
      <c r="N5" s="13">
        <v>149.77500000000001</v>
      </c>
    </row>
    <row r="6" spans="1:14" x14ac:dyDescent="0.35">
      <c r="A6">
        <v>5</v>
      </c>
      <c r="B6" s="15">
        <v>44989</v>
      </c>
      <c r="C6" s="15">
        <v>44992</v>
      </c>
      <c r="D6" s="15">
        <v>44998</v>
      </c>
      <c r="E6" s="15" t="str">
        <f>TEXT(Table13[[#This Row],[BookingDate]],"YYYY-MM")</f>
        <v>2023-03</v>
      </c>
      <c r="F6" t="s">
        <v>9</v>
      </c>
      <c r="G6" t="s">
        <v>10</v>
      </c>
      <c r="H6" s="5">
        <v>150</v>
      </c>
      <c r="I6">
        <v>6</v>
      </c>
      <c r="J6">
        <f t="shared" si="0"/>
        <v>7</v>
      </c>
      <c r="K6">
        <v>900</v>
      </c>
      <c r="L6" s="12">
        <v>0</v>
      </c>
      <c r="M6" s="14">
        <v>0</v>
      </c>
      <c r="N6" s="13">
        <v>900</v>
      </c>
    </row>
    <row r="7" spans="1:14" x14ac:dyDescent="0.35">
      <c r="A7">
        <v>6</v>
      </c>
      <c r="B7" s="15">
        <v>44983</v>
      </c>
      <c r="C7" s="15">
        <v>45033</v>
      </c>
      <c r="D7" s="15">
        <v>45036</v>
      </c>
      <c r="E7" s="15" t="str">
        <f>TEXT(Table13[[#This Row],[BookingDate]],"YYYY-MM")</f>
        <v>2023-02</v>
      </c>
      <c r="F7" t="s">
        <v>9</v>
      </c>
      <c r="G7" t="s">
        <v>14</v>
      </c>
      <c r="H7" s="5">
        <v>200</v>
      </c>
      <c r="I7">
        <v>3</v>
      </c>
      <c r="J7">
        <f t="shared" si="0"/>
        <v>1</v>
      </c>
      <c r="K7">
        <v>600</v>
      </c>
      <c r="L7" s="12">
        <v>0</v>
      </c>
      <c r="M7" s="14">
        <v>0</v>
      </c>
      <c r="N7" s="13">
        <v>600</v>
      </c>
    </row>
    <row r="8" spans="1:14" x14ac:dyDescent="0.35">
      <c r="A8">
        <v>7</v>
      </c>
      <c r="B8" s="15">
        <v>45172</v>
      </c>
      <c r="C8" s="15">
        <v>45179</v>
      </c>
      <c r="D8" s="15">
        <v>45184</v>
      </c>
      <c r="E8" s="15" t="str">
        <f>TEXT(Table13[[#This Row],[BookingDate]],"YYYY-MM")</f>
        <v>2023-09</v>
      </c>
      <c r="F8" t="s">
        <v>9</v>
      </c>
      <c r="G8" t="s">
        <v>10</v>
      </c>
      <c r="H8" s="5">
        <v>150</v>
      </c>
      <c r="I8">
        <v>5</v>
      </c>
      <c r="J8">
        <f t="shared" si="0"/>
        <v>1</v>
      </c>
      <c r="K8">
        <v>750</v>
      </c>
      <c r="L8" s="12">
        <v>0</v>
      </c>
      <c r="M8" s="14">
        <v>0</v>
      </c>
      <c r="N8" s="13">
        <v>750</v>
      </c>
    </row>
    <row r="9" spans="1:14" x14ac:dyDescent="0.35">
      <c r="A9">
        <v>8</v>
      </c>
      <c r="B9" s="15">
        <v>45112</v>
      </c>
      <c r="C9" s="15">
        <v>45145</v>
      </c>
      <c r="D9" s="15">
        <v>45148</v>
      </c>
      <c r="E9" s="15" t="str">
        <f>TEXT(Table13[[#This Row],[BookingDate]],"YYYY-MM")</f>
        <v>2023-07</v>
      </c>
      <c r="F9" t="s">
        <v>9</v>
      </c>
      <c r="G9" t="s">
        <v>12</v>
      </c>
      <c r="H9" s="5">
        <v>100</v>
      </c>
      <c r="I9">
        <v>3</v>
      </c>
      <c r="J9">
        <f t="shared" si="0"/>
        <v>4</v>
      </c>
      <c r="K9">
        <v>300</v>
      </c>
      <c r="L9" s="12">
        <v>0</v>
      </c>
      <c r="M9" s="14">
        <v>0</v>
      </c>
      <c r="N9" s="13">
        <v>300</v>
      </c>
    </row>
    <row r="10" spans="1:14" x14ac:dyDescent="0.35">
      <c r="A10">
        <v>9</v>
      </c>
      <c r="B10" s="15">
        <v>45139</v>
      </c>
      <c r="C10" s="15">
        <v>45154</v>
      </c>
      <c r="D10" s="15">
        <v>45162</v>
      </c>
      <c r="E10" s="15" t="str">
        <f>TEXT(Table13[[#This Row],[BookingDate]],"YYYY-MM")</f>
        <v>2023-08</v>
      </c>
      <c r="F10" t="s">
        <v>9</v>
      </c>
      <c r="G10" t="s">
        <v>10</v>
      </c>
      <c r="H10" s="5">
        <v>150</v>
      </c>
      <c r="I10">
        <v>8</v>
      </c>
      <c r="J10">
        <f t="shared" si="0"/>
        <v>3</v>
      </c>
      <c r="K10">
        <v>1200</v>
      </c>
      <c r="L10" s="12">
        <v>0</v>
      </c>
      <c r="M10" s="14">
        <v>0</v>
      </c>
      <c r="N10" s="13">
        <v>1200</v>
      </c>
    </row>
    <row r="11" spans="1:14" x14ac:dyDescent="0.35">
      <c r="A11">
        <v>10</v>
      </c>
      <c r="B11" s="15">
        <v>45110</v>
      </c>
      <c r="C11" s="15">
        <v>45155</v>
      </c>
      <c r="D11" s="15">
        <v>45158</v>
      </c>
      <c r="E11" s="15" t="str">
        <f>TEXT(Table13[[#This Row],[BookingDate]],"YYYY-MM")</f>
        <v>2023-07</v>
      </c>
      <c r="F11" t="s">
        <v>9</v>
      </c>
      <c r="G11" t="s">
        <v>14</v>
      </c>
      <c r="H11" s="5">
        <v>200</v>
      </c>
      <c r="I11">
        <v>3</v>
      </c>
      <c r="J11">
        <f t="shared" si="0"/>
        <v>2</v>
      </c>
      <c r="K11">
        <v>600</v>
      </c>
      <c r="L11" s="12">
        <v>0</v>
      </c>
      <c r="M11" s="14">
        <v>0</v>
      </c>
      <c r="N11" s="13">
        <v>600</v>
      </c>
    </row>
    <row r="12" spans="1:14" x14ac:dyDescent="0.35">
      <c r="A12">
        <v>11</v>
      </c>
      <c r="B12" s="15">
        <v>45031</v>
      </c>
      <c r="C12" s="15">
        <v>45036</v>
      </c>
      <c r="D12" s="15">
        <v>45037</v>
      </c>
      <c r="E12" s="15" t="str">
        <f>TEXT(Table13[[#This Row],[BookingDate]],"YYYY-MM")</f>
        <v>2023-04</v>
      </c>
      <c r="F12" t="s">
        <v>11</v>
      </c>
      <c r="G12" t="s">
        <v>10</v>
      </c>
      <c r="H12" s="5">
        <v>150</v>
      </c>
      <c r="I12">
        <v>1</v>
      </c>
      <c r="J12">
        <f t="shared" si="0"/>
        <v>7</v>
      </c>
      <c r="K12">
        <v>150</v>
      </c>
      <c r="L12" s="12">
        <v>0.1</v>
      </c>
      <c r="M12" s="14">
        <v>0.15</v>
      </c>
      <c r="N12" s="13">
        <v>149.85</v>
      </c>
    </row>
    <row r="13" spans="1:14" x14ac:dyDescent="0.35">
      <c r="A13">
        <v>12</v>
      </c>
      <c r="B13" s="15">
        <v>45072</v>
      </c>
      <c r="C13" s="15">
        <v>45129</v>
      </c>
      <c r="D13" s="15">
        <v>45138</v>
      </c>
      <c r="E13" s="15" t="str">
        <f>TEXT(Table13[[#This Row],[BookingDate]],"YYYY-MM")</f>
        <v>2023-05</v>
      </c>
      <c r="F13" t="s">
        <v>9</v>
      </c>
      <c r="G13" t="s">
        <v>10</v>
      </c>
      <c r="H13" s="5">
        <v>150</v>
      </c>
      <c r="I13">
        <v>9</v>
      </c>
      <c r="J13">
        <f t="shared" si="0"/>
        <v>6</v>
      </c>
      <c r="K13">
        <v>1350</v>
      </c>
      <c r="L13" s="12">
        <v>0</v>
      </c>
      <c r="M13" s="14">
        <v>0</v>
      </c>
      <c r="N13" s="13">
        <v>1350</v>
      </c>
    </row>
    <row r="14" spans="1:14" x14ac:dyDescent="0.35">
      <c r="A14">
        <v>13</v>
      </c>
      <c r="B14" s="15">
        <v>45254</v>
      </c>
      <c r="C14" s="15">
        <v>44931</v>
      </c>
      <c r="D14" s="15">
        <v>44937</v>
      </c>
      <c r="E14" s="15" t="str">
        <f>TEXT(Table13[[#This Row],[BookingDate]],"YYYY-MM")</f>
        <v>2023-11</v>
      </c>
      <c r="F14" t="s">
        <v>13</v>
      </c>
      <c r="G14" t="s">
        <v>12</v>
      </c>
      <c r="H14" s="5">
        <v>100</v>
      </c>
      <c r="I14">
        <v>6</v>
      </c>
      <c r="J14">
        <f t="shared" si="0"/>
        <v>6</v>
      </c>
      <c r="K14">
        <v>600</v>
      </c>
      <c r="L14" s="12">
        <v>0.15</v>
      </c>
      <c r="M14" s="14">
        <v>0.9</v>
      </c>
      <c r="N14" s="13">
        <v>599.1</v>
      </c>
    </row>
    <row r="15" spans="1:14" x14ac:dyDescent="0.35">
      <c r="A15">
        <v>14</v>
      </c>
      <c r="B15" s="15">
        <v>45274</v>
      </c>
      <c r="C15" s="15">
        <v>45283</v>
      </c>
      <c r="D15" s="15">
        <v>45286</v>
      </c>
      <c r="E15" s="15" t="str">
        <f>TEXT(Table13[[#This Row],[BookingDate]],"YYYY-MM")</f>
        <v>2023-12</v>
      </c>
      <c r="F15" t="s">
        <v>9</v>
      </c>
      <c r="G15" t="s">
        <v>12</v>
      </c>
      <c r="H15" s="5">
        <v>100</v>
      </c>
      <c r="I15">
        <v>3</v>
      </c>
      <c r="J15">
        <f t="shared" si="0"/>
        <v>5</v>
      </c>
      <c r="K15">
        <v>300</v>
      </c>
      <c r="L15" s="12">
        <v>0</v>
      </c>
      <c r="M15" s="14">
        <v>0</v>
      </c>
      <c r="N15" s="13">
        <v>300</v>
      </c>
    </row>
    <row r="16" spans="1:14" x14ac:dyDescent="0.35">
      <c r="A16">
        <v>15</v>
      </c>
      <c r="B16" s="15">
        <v>44952</v>
      </c>
      <c r="C16" s="15">
        <v>44968</v>
      </c>
      <c r="D16" s="15">
        <v>44973</v>
      </c>
      <c r="E16" s="15" t="str">
        <f>TEXT(Table13[[#This Row],[BookingDate]],"YYYY-MM")</f>
        <v>2023-01</v>
      </c>
      <c r="F16" t="s">
        <v>11</v>
      </c>
      <c r="G16" t="s">
        <v>14</v>
      </c>
      <c r="H16" s="5">
        <v>200</v>
      </c>
      <c r="I16">
        <v>5</v>
      </c>
      <c r="J16">
        <f t="shared" si="0"/>
        <v>5</v>
      </c>
      <c r="K16">
        <v>1000</v>
      </c>
      <c r="L16" s="12">
        <v>0.1</v>
      </c>
      <c r="M16" s="14">
        <v>1</v>
      </c>
      <c r="N16" s="13">
        <v>999</v>
      </c>
    </row>
    <row r="17" spans="1:14" x14ac:dyDescent="0.35">
      <c r="A17">
        <v>16</v>
      </c>
      <c r="B17" s="15">
        <v>44975</v>
      </c>
      <c r="C17" s="15">
        <v>44986</v>
      </c>
      <c r="D17" s="15">
        <v>44993</v>
      </c>
      <c r="E17" s="15" t="str">
        <f>TEXT(Table13[[#This Row],[BookingDate]],"YYYY-MM")</f>
        <v>2023-02</v>
      </c>
      <c r="F17" t="s">
        <v>11</v>
      </c>
      <c r="G17" t="s">
        <v>14</v>
      </c>
      <c r="H17" s="5">
        <v>200</v>
      </c>
      <c r="I17">
        <v>7</v>
      </c>
      <c r="J17">
        <f t="shared" si="0"/>
        <v>7</v>
      </c>
      <c r="K17">
        <v>1400</v>
      </c>
      <c r="L17" s="12">
        <v>0.1</v>
      </c>
      <c r="M17" s="14">
        <v>1.4000000000000001</v>
      </c>
      <c r="N17" s="13">
        <v>1398.6</v>
      </c>
    </row>
    <row r="18" spans="1:14" x14ac:dyDescent="0.35">
      <c r="A18">
        <v>17</v>
      </c>
      <c r="B18" s="15">
        <v>45187</v>
      </c>
      <c r="C18" s="15">
        <v>45239</v>
      </c>
      <c r="D18" s="15">
        <v>45248</v>
      </c>
      <c r="E18" s="15" t="str">
        <f>TEXT(Table13[[#This Row],[BookingDate]],"YYYY-MM")</f>
        <v>2023-09</v>
      </c>
      <c r="F18" t="s">
        <v>9</v>
      </c>
      <c r="G18" t="s">
        <v>14</v>
      </c>
      <c r="H18" s="5">
        <v>200</v>
      </c>
      <c r="I18">
        <v>9</v>
      </c>
      <c r="J18">
        <f t="shared" si="0"/>
        <v>2</v>
      </c>
      <c r="K18">
        <v>1800</v>
      </c>
      <c r="L18" s="12">
        <v>0</v>
      </c>
      <c r="M18" s="14">
        <v>0</v>
      </c>
      <c r="N18" s="13">
        <v>1800</v>
      </c>
    </row>
    <row r="19" spans="1:14" x14ac:dyDescent="0.35">
      <c r="A19">
        <v>18</v>
      </c>
      <c r="B19" s="15">
        <v>45091</v>
      </c>
      <c r="C19" s="15">
        <v>45143</v>
      </c>
      <c r="D19" s="15">
        <v>45144</v>
      </c>
      <c r="E19" s="15" t="str">
        <f>TEXT(Table13[[#This Row],[BookingDate]],"YYYY-MM")</f>
        <v>2023-06</v>
      </c>
      <c r="F19" t="s">
        <v>9</v>
      </c>
      <c r="G19" t="s">
        <v>10</v>
      </c>
      <c r="H19" s="5">
        <v>150</v>
      </c>
      <c r="I19">
        <v>1</v>
      </c>
      <c r="J19">
        <f t="shared" si="0"/>
        <v>4</v>
      </c>
      <c r="K19">
        <v>150</v>
      </c>
      <c r="L19" s="12">
        <v>0</v>
      </c>
      <c r="M19" s="14">
        <v>0</v>
      </c>
      <c r="N19" s="13">
        <v>150</v>
      </c>
    </row>
    <row r="20" spans="1:14" x14ac:dyDescent="0.35">
      <c r="A20">
        <v>19</v>
      </c>
      <c r="B20" s="15">
        <v>45253</v>
      </c>
      <c r="C20" s="15">
        <v>45285</v>
      </c>
      <c r="D20" s="15">
        <v>44927</v>
      </c>
      <c r="E20" s="15" t="str">
        <f>TEXT(Table13[[#This Row],[BookingDate]],"YYYY-MM")</f>
        <v>2023-11</v>
      </c>
      <c r="F20" t="s">
        <v>13</v>
      </c>
      <c r="G20" t="s">
        <v>14</v>
      </c>
      <c r="H20" s="5">
        <v>200</v>
      </c>
      <c r="I20">
        <v>7</v>
      </c>
      <c r="J20">
        <f t="shared" si="0"/>
        <v>5</v>
      </c>
      <c r="K20">
        <v>1400</v>
      </c>
      <c r="L20" s="12">
        <v>0.15</v>
      </c>
      <c r="M20" s="14">
        <v>2.1</v>
      </c>
      <c r="N20" s="13">
        <v>1397.9</v>
      </c>
    </row>
    <row r="21" spans="1:14" x14ac:dyDescent="0.35">
      <c r="A21">
        <v>20</v>
      </c>
      <c r="B21" s="15">
        <v>45132</v>
      </c>
      <c r="C21" s="15">
        <v>45187</v>
      </c>
      <c r="D21" s="15">
        <v>45188</v>
      </c>
      <c r="E21" s="15" t="str">
        <f>TEXT(Table13[[#This Row],[BookingDate]],"YYYY-MM")</f>
        <v>2023-07</v>
      </c>
      <c r="F21" t="s">
        <v>9</v>
      </c>
      <c r="G21" t="s">
        <v>12</v>
      </c>
      <c r="H21" s="5">
        <v>100</v>
      </c>
      <c r="I21">
        <v>1</v>
      </c>
      <c r="J21">
        <f t="shared" si="0"/>
        <v>3</v>
      </c>
      <c r="K21">
        <v>100</v>
      </c>
      <c r="L21" s="12">
        <v>0</v>
      </c>
      <c r="M21" s="14">
        <v>0</v>
      </c>
      <c r="N21" s="13">
        <v>100</v>
      </c>
    </row>
    <row r="22" spans="1:14" x14ac:dyDescent="0.35">
      <c r="A22">
        <v>21</v>
      </c>
      <c r="B22" s="15">
        <v>45018</v>
      </c>
      <c r="C22" s="15">
        <v>45062</v>
      </c>
      <c r="D22" s="15">
        <v>45065</v>
      </c>
      <c r="E22" s="15" t="str">
        <f>TEXT(Table13[[#This Row],[BookingDate]],"YYYY-MM")</f>
        <v>2023-04</v>
      </c>
      <c r="F22" t="s">
        <v>11</v>
      </c>
      <c r="G22" t="s">
        <v>10</v>
      </c>
      <c r="H22" s="5">
        <v>150</v>
      </c>
      <c r="I22">
        <v>3</v>
      </c>
      <c r="J22">
        <f t="shared" si="0"/>
        <v>1</v>
      </c>
      <c r="K22">
        <v>450</v>
      </c>
      <c r="L22" s="12">
        <v>0.1</v>
      </c>
      <c r="M22" s="14">
        <v>0.45</v>
      </c>
      <c r="N22" s="13">
        <v>449.55</v>
      </c>
    </row>
    <row r="23" spans="1:14" x14ac:dyDescent="0.35">
      <c r="A23">
        <v>22</v>
      </c>
      <c r="B23" s="15">
        <v>45038</v>
      </c>
      <c r="C23" s="15">
        <v>45040</v>
      </c>
      <c r="D23" s="15">
        <v>45042</v>
      </c>
      <c r="E23" s="15" t="str">
        <f>TEXT(Table13[[#This Row],[BookingDate]],"YYYY-MM")</f>
        <v>2023-04</v>
      </c>
      <c r="F23" t="s">
        <v>11</v>
      </c>
      <c r="G23" t="s">
        <v>12</v>
      </c>
      <c r="H23" s="5">
        <v>100</v>
      </c>
      <c r="I23">
        <v>2</v>
      </c>
      <c r="J23">
        <f t="shared" si="0"/>
        <v>7</v>
      </c>
      <c r="K23">
        <v>200</v>
      </c>
      <c r="L23" s="12">
        <v>0.1</v>
      </c>
      <c r="M23" s="14">
        <v>0.2</v>
      </c>
      <c r="N23" s="13">
        <v>199.8</v>
      </c>
    </row>
    <row r="24" spans="1:14" x14ac:dyDescent="0.35">
      <c r="A24">
        <v>23</v>
      </c>
      <c r="B24" s="15">
        <v>45115</v>
      </c>
      <c r="C24" s="15">
        <v>45116</v>
      </c>
      <c r="D24" s="15">
        <v>45117</v>
      </c>
      <c r="E24" s="15" t="str">
        <f>TEXT(Table13[[#This Row],[BookingDate]],"YYYY-MM")</f>
        <v>2023-07</v>
      </c>
      <c r="F24" t="s">
        <v>13</v>
      </c>
      <c r="G24" t="s">
        <v>14</v>
      </c>
      <c r="H24" s="5">
        <v>200</v>
      </c>
      <c r="I24">
        <v>1</v>
      </c>
      <c r="J24">
        <f t="shared" si="0"/>
        <v>7</v>
      </c>
      <c r="K24">
        <v>200</v>
      </c>
      <c r="L24" s="12">
        <v>0.15</v>
      </c>
      <c r="M24" s="14">
        <v>0.3</v>
      </c>
      <c r="N24" s="13">
        <v>199.7</v>
      </c>
    </row>
    <row r="25" spans="1:14" x14ac:dyDescent="0.35">
      <c r="A25">
        <v>24</v>
      </c>
      <c r="B25" s="15">
        <v>45197</v>
      </c>
      <c r="C25" s="15">
        <v>45230</v>
      </c>
      <c r="D25" s="15">
        <v>45235</v>
      </c>
      <c r="E25" s="15" t="str">
        <f>TEXT(Table13[[#This Row],[BookingDate]],"YYYY-MM")</f>
        <v>2023-09</v>
      </c>
      <c r="F25" t="s">
        <v>9</v>
      </c>
      <c r="G25" t="s">
        <v>12</v>
      </c>
      <c r="H25" s="5">
        <v>100</v>
      </c>
      <c r="I25">
        <v>5</v>
      </c>
      <c r="J25">
        <f t="shared" si="0"/>
        <v>5</v>
      </c>
      <c r="K25">
        <v>500</v>
      </c>
      <c r="L25" s="12">
        <v>0</v>
      </c>
      <c r="M25" s="14">
        <v>0</v>
      </c>
      <c r="N25" s="13">
        <v>500</v>
      </c>
    </row>
    <row r="26" spans="1:14" x14ac:dyDescent="0.35">
      <c r="A26">
        <v>25</v>
      </c>
      <c r="B26" s="15">
        <v>45281</v>
      </c>
      <c r="C26" s="15">
        <v>44931</v>
      </c>
      <c r="D26" s="15">
        <v>44932</v>
      </c>
      <c r="E26" s="15" t="str">
        <f>TEXT(Table13[[#This Row],[BookingDate]],"YYYY-MM")</f>
        <v>2023-12</v>
      </c>
      <c r="F26" t="s">
        <v>11</v>
      </c>
      <c r="G26" t="s">
        <v>12</v>
      </c>
      <c r="H26" s="5">
        <v>100</v>
      </c>
      <c r="I26">
        <v>1</v>
      </c>
      <c r="J26">
        <f t="shared" si="0"/>
        <v>5</v>
      </c>
      <c r="K26">
        <v>100</v>
      </c>
      <c r="L26" s="12">
        <v>0.1</v>
      </c>
      <c r="M26" s="14">
        <v>0.1</v>
      </c>
      <c r="N26" s="13">
        <v>99.9</v>
      </c>
    </row>
    <row r="27" spans="1:14" x14ac:dyDescent="0.35">
      <c r="A27">
        <v>26</v>
      </c>
      <c r="B27" s="15">
        <v>45105</v>
      </c>
      <c r="C27" s="15">
        <v>45161</v>
      </c>
      <c r="D27" s="15">
        <v>45169</v>
      </c>
      <c r="E27" s="15" t="str">
        <f>TEXT(Table13[[#This Row],[BookingDate]],"YYYY-MM")</f>
        <v>2023-06</v>
      </c>
      <c r="F27" t="s">
        <v>13</v>
      </c>
      <c r="G27" t="s">
        <v>10</v>
      </c>
      <c r="H27" s="5">
        <v>150</v>
      </c>
      <c r="I27">
        <v>8</v>
      </c>
      <c r="J27">
        <f t="shared" si="0"/>
        <v>4</v>
      </c>
      <c r="K27">
        <v>1200</v>
      </c>
      <c r="L27" s="12">
        <v>0.15</v>
      </c>
      <c r="M27" s="14">
        <v>1.8</v>
      </c>
      <c r="N27" s="13">
        <v>1198.2</v>
      </c>
    </row>
    <row r="28" spans="1:14" x14ac:dyDescent="0.35">
      <c r="A28">
        <v>27</v>
      </c>
      <c r="B28" s="15">
        <v>45154</v>
      </c>
      <c r="C28" s="15">
        <v>45171</v>
      </c>
      <c r="D28" s="15">
        <v>45179</v>
      </c>
      <c r="E28" s="15" t="str">
        <f>TEXT(Table13[[#This Row],[BookingDate]],"YYYY-MM")</f>
        <v>2023-08</v>
      </c>
      <c r="F28" t="s">
        <v>9</v>
      </c>
      <c r="G28" t="s">
        <v>10</v>
      </c>
      <c r="H28" s="5">
        <v>150</v>
      </c>
      <c r="I28">
        <v>8</v>
      </c>
      <c r="J28">
        <f t="shared" si="0"/>
        <v>4</v>
      </c>
      <c r="K28">
        <v>1200</v>
      </c>
      <c r="L28" s="12">
        <v>0</v>
      </c>
      <c r="M28" s="14">
        <v>0</v>
      </c>
      <c r="N28" s="13">
        <v>1200</v>
      </c>
    </row>
    <row r="29" spans="1:14" x14ac:dyDescent="0.35">
      <c r="A29">
        <v>28</v>
      </c>
      <c r="B29" s="15">
        <v>45204</v>
      </c>
      <c r="C29" s="15">
        <v>45247</v>
      </c>
      <c r="D29" s="15">
        <v>45249</v>
      </c>
      <c r="E29" s="15" t="str">
        <f>TEXT(Table13[[#This Row],[BookingDate]],"YYYY-MM")</f>
        <v>2023-10</v>
      </c>
      <c r="F29" t="s">
        <v>11</v>
      </c>
      <c r="G29" t="s">
        <v>14</v>
      </c>
      <c r="H29" s="5">
        <v>200</v>
      </c>
      <c r="I29">
        <v>2</v>
      </c>
      <c r="J29">
        <f t="shared" si="0"/>
        <v>5</v>
      </c>
      <c r="K29">
        <v>400</v>
      </c>
      <c r="L29" s="12">
        <v>0.1</v>
      </c>
      <c r="M29" s="14">
        <v>0.4</v>
      </c>
      <c r="N29" s="13">
        <v>399.6</v>
      </c>
    </row>
    <row r="30" spans="1:14" x14ac:dyDescent="0.35">
      <c r="A30">
        <v>29</v>
      </c>
      <c r="B30" s="15">
        <v>44985</v>
      </c>
      <c r="C30" s="15">
        <v>44992</v>
      </c>
      <c r="D30" s="15">
        <v>44999</v>
      </c>
      <c r="E30" s="15" t="str">
        <f>TEXT(Table13[[#This Row],[BookingDate]],"YYYY-MM")</f>
        <v>2023-02</v>
      </c>
      <c r="F30" t="s">
        <v>13</v>
      </c>
      <c r="G30" t="s">
        <v>14</v>
      </c>
      <c r="H30" s="5">
        <v>200</v>
      </c>
      <c r="I30">
        <v>7</v>
      </c>
      <c r="J30">
        <f t="shared" si="0"/>
        <v>3</v>
      </c>
      <c r="K30">
        <v>1400</v>
      </c>
      <c r="L30" s="12">
        <v>0.15</v>
      </c>
      <c r="M30" s="14">
        <v>2.1</v>
      </c>
      <c r="N30" s="13">
        <v>1397.9</v>
      </c>
    </row>
    <row r="31" spans="1:14" x14ac:dyDescent="0.35">
      <c r="A31">
        <v>30</v>
      </c>
      <c r="B31" s="15">
        <v>45160</v>
      </c>
      <c r="C31" s="15">
        <v>45188</v>
      </c>
      <c r="D31" s="15">
        <v>45193</v>
      </c>
      <c r="E31" s="15" t="str">
        <f>TEXT(Table13[[#This Row],[BookingDate]],"YYYY-MM")</f>
        <v>2023-08</v>
      </c>
      <c r="F31" t="s">
        <v>13</v>
      </c>
      <c r="G31" t="s">
        <v>10</v>
      </c>
      <c r="H31" s="5">
        <v>150</v>
      </c>
      <c r="I31">
        <v>5</v>
      </c>
      <c r="J31">
        <f t="shared" si="0"/>
        <v>3</v>
      </c>
      <c r="K31">
        <v>750</v>
      </c>
      <c r="L31" s="12">
        <v>0.15</v>
      </c>
      <c r="M31" s="14">
        <v>1.125</v>
      </c>
      <c r="N31" s="13">
        <v>748.875</v>
      </c>
    </row>
    <row r="32" spans="1:14" x14ac:dyDescent="0.35">
      <c r="A32">
        <v>31</v>
      </c>
      <c r="B32" s="15">
        <v>45217</v>
      </c>
      <c r="C32" s="15">
        <v>45248</v>
      </c>
      <c r="D32" s="15">
        <v>45254</v>
      </c>
      <c r="E32" s="15" t="str">
        <f>TEXT(Table13[[#This Row],[BookingDate]],"YYYY-MM")</f>
        <v>2023-10</v>
      </c>
      <c r="F32" t="s">
        <v>13</v>
      </c>
      <c r="G32" t="s">
        <v>10</v>
      </c>
      <c r="H32" s="5">
        <v>150</v>
      </c>
      <c r="I32">
        <v>6</v>
      </c>
      <c r="J32">
        <f t="shared" si="0"/>
        <v>4</v>
      </c>
      <c r="K32">
        <v>900</v>
      </c>
      <c r="L32" s="12">
        <v>0.15</v>
      </c>
      <c r="M32" s="14">
        <v>1.35</v>
      </c>
      <c r="N32" s="13">
        <v>898.65</v>
      </c>
    </row>
    <row r="33" spans="1:14" x14ac:dyDescent="0.35">
      <c r="A33">
        <v>32</v>
      </c>
      <c r="B33" s="15">
        <v>45089</v>
      </c>
      <c r="C33" s="15">
        <v>45093</v>
      </c>
      <c r="D33" s="15">
        <v>45101</v>
      </c>
      <c r="E33" s="15" t="str">
        <f>TEXT(Table13[[#This Row],[BookingDate]],"YYYY-MM")</f>
        <v>2023-06</v>
      </c>
      <c r="F33" t="s">
        <v>11</v>
      </c>
      <c r="G33" t="s">
        <v>14</v>
      </c>
      <c r="H33" s="5">
        <v>200</v>
      </c>
      <c r="I33">
        <v>8</v>
      </c>
      <c r="J33">
        <f t="shared" si="0"/>
        <v>2</v>
      </c>
      <c r="K33">
        <v>1600</v>
      </c>
      <c r="L33" s="12">
        <v>0.1</v>
      </c>
      <c r="M33" s="14">
        <v>1.6</v>
      </c>
      <c r="N33" s="13">
        <v>1598.4</v>
      </c>
    </row>
    <row r="34" spans="1:14" x14ac:dyDescent="0.35">
      <c r="A34">
        <v>33</v>
      </c>
      <c r="B34" s="15">
        <v>45112</v>
      </c>
      <c r="C34" s="15">
        <v>45116</v>
      </c>
      <c r="D34" s="15">
        <v>45120</v>
      </c>
      <c r="E34" s="15" t="str">
        <f>TEXT(Table13[[#This Row],[BookingDate]],"YYYY-MM")</f>
        <v>2023-07</v>
      </c>
      <c r="F34" t="s">
        <v>13</v>
      </c>
      <c r="G34" t="s">
        <v>10</v>
      </c>
      <c r="H34" s="5">
        <v>150</v>
      </c>
      <c r="I34">
        <v>4</v>
      </c>
      <c r="J34">
        <f t="shared" si="0"/>
        <v>4</v>
      </c>
      <c r="K34">
        <v>600</v>
      </c>
      <c r="L34" s="12">
        <v>0.15</v>
      </c>
      <c r="M34" s="14">
        <v>0.9</v>
      </c>
      <c r="N34" s="13">
        <v>599.1</v>
      </c>
    </row>
    <row r="35" spans="1:14" x14ac:dyDescent="0.35">
      <c r="A35">
        <v>34</v>
      </c>
      <c r="B35" s="15">
        <v>45096</v>
      </c>
      <c r="C35" s="15">
        <v>45145</v>
      </c>
      <c r="D35" s="15">
        <v>45148</v>
      </c>
      <c r="E35" s="15" t="str">
        <f>TEXT(Table13[[#This Row],[BookingDate]],"YYYY-MM")</f>
        <v>2023-06</v>
      </c>
      <c r="F35" t="s">
        <v>9</v>
      </c>
      <c r="G35" t="s">
        <v>12</v>
      </c>
      <c r="H35" s="5">
        <v>100</v>
      </c>
      <c r="I35">
        <v>3</v>
      </c>
      <c r="J35">
        <f t="shared" si="0"/>
        <v>2</v>
      </c>
      <c r="K35">
        <v>300</v>
      </c>
      <c r="L35" s="12">
        <v>0</v>
      </c>
      <c r="M35" s="14">
        <v>0</v>
      </c>
      <c r="N35" s="13">
        <v>300</v>
      </c>
    </row>
    <row r="36" spans="1:14" x14ac:dyDescent="0.35">
      <c r="A36">
        <v>35</v>
      </c>
      <c r="B36" s="15">
        <v>45035</v>
      </c>
      <c r="C36" s="15">
        <v>45078</v>
      </c>
      <c r="D36" s="15">
        <v>45086</v>
      </c>
      <c r="E36" s="15" t="str">
        <f>TEXT(Table13[[#This Row],[BookingDate]],"YYYY-MM")</f>
        <v>2023-04</v>
      </c>
      <c r="F36" t="s">
        <v>9</v>
      </c>
      <c r="G36" t="s">
        <v>14</v>
      </c>
      <c r="H36" s="5">
        <v>200</v>
      </c>
      <c r="I36">
        <v>8</v>
      </c>
      <c r="J36">
        <f t="shared" si="0"/>
        <v>4</v>
      </c>
      <c r="K36">
        <v>1600</v>
      </c>
      <c r="L36" s="12">
        <v>0</v>
      </c>
      <c r="M36" s="14">
        <v>0</v>
      </c>
      <c r="N36" s="13">
        <v>1600</v>
      </c>
    </row>
    <row r="37" spans="1:14" x14ac:dyDescent="0.35">
      <c r="A37">
        <v>36</v>
      </c>
      <c r="B37" s="15">
        <v>45240</v>
      </c>
      <c r="C37" s="15">
        <v>45260</v>
      </c>
      <c r="D37" s="15">
        <v>45269</v>
      </c>
      <c r="E37" s="15" t="str">
        <f>TEXT(Table13[[#This Row],[BookingDate]],"YYYY-MM")</f>
        <v>2023-11</v>
      </c>
      <c r="F37" t="s">
        <v>13</v>
      </c>
      <c r="G37" t="s">
        <v>12</v>
      </c>
      <c r="H37" s="5">
        <v>100</v>
      </c>
      <c r="I37">
        <v>9</v>
      </c>
      <c r="J37">
        <f t="shared" si="0"/>
        <v>6</v>
      </c>
      <c r="K37">
        <v>900</v>
      </c>
      <c r="L37" s="12">
        <v>0.15</v>
      </c>
      <c r="M37" s="14">
        <v>1.35</v>
      </c>
      <c r="N37" s="13">
        <v>898.65</v>
      </c>
    </row>
    <row r="38" spans="1:14" x14ac:dyDescent="0.35">
      <c r="A38">
        <v>37</v>
      </c>
      <c r="B38" s="15">
        <v>44935</v>
      </c>
      <c r="C38" s="15">
        <v>44976</v>
      </c>
      <c r="D38" s="15">
        <v>44978</v>
      </c>
      <c r="E38" s="15" t="str">
        <f>TEXT(Table13[[#This Row],[BookingDate]],"YYYY-MM")</f>
        <v>2023-01</v>
      </c>
      <c r="F38" t="s">
        <v>13</v>
      </c>
      <c r="G38" t="s">
        <v>14</v>
      </c>
      <c r="H38" s="5">
        <v>200</v>
      </c>
      <c r="I38">
        <v>2</v>
      </c>
      <c r="J38">
        <f t="shared" si="0"/>
        <v>2</v>
      </c>
      <c r="K38">
        <v>400</v>
      </c>
      <c r="L38" s="12">
        <v>0.15</v>
      </c>
      <c r="M38" s="14">
        <v>0.6</v>
      </c>
      <c r="N38" s="13">
        <v>399.4</v>
      </c>
    </row>
    <row r="39" spans="1:14" x14ac:dyDescent="0.35">
      <c r="A39">
        <v>38</v>
      </c>
      <c r="B39" s="15">
        <v>45203</v>
      </c>
      <c r="C39" s="15">
        <v>45235</v>
      </c>
      <c r="D39" s="15">
        <v>45238</v>
      </c>
      <c r="E39" s="15" t="str">
        <f>TEXT(Table13[[#This Row],[BookingDate]],"YYYY-MM")</f>
        <v>2023-10</v>
      </c>
      <c r="F39" t="s">
        <v>9</v>
      </c>
      <c r="G39" t="s">
        <v>12</v>
      </c>
      <c r="H39" s="5">
        <v>100</v>
      </c>
      <c r="I39">
        <v>3</v>
      </c>
      <c r="J39">
        <f t="shared" si="0"/>
        <v>4</v>
      </c>
      <c r="K39">
        <v>300</v>
      </c>
      <c r="L39" s="12">
        <v>0</v>
      </c>
      <c r="M39" s="14">
        <v>0</v>
      </c>
      <c r="N39" s="13">
        <v>300</v>
      </c>
    </row>
    <row r="40" spans="1:14" x14ac:dyDescent="0.35">
      <c r="A40">
        <v>39</v>
      </c>
      <c r="B40" s="15">
        <v>45251</v>
      </c>
      <c r="C40" s="15">
        <v>44934</v>
      </c>
      <c r="D40" s="15">
        <v>44940</v>
      </c>
      <c r="E40" s="15" t="str">
        <f>TEXT(Table13[[#This Row],[BookingDate]],"YYYY-MM")</f>
        <v>2023-11</v>
      </c>
      <c r="F40" t="s">
        <v>13</v>
      </c>
      <c r="G40" t="s">
        <v>12</v>
      </c>
      <c r="H40" s="5">
        <v>100</v>
      </c>
      <c r="I40">
        <v>6</v>
      </c>
      <c r="J40">
        <f t="shared" si="0"/>
        <v>3</v>
      </c>
      <c r="K40">
        <v>600</v>
      </c>
      <c r="L40" s="12">
        <v>0.15</v>
      </c>
      <c r="M40" s="14">
        <v>0.9</v>
      </c>
      <c r="N40" s="13">
        <v>599.1</v>
      </c>
    </row>
    <row r="41" spans="1:14" x14ac:dyDescent="0.35">
      <c r="A41">
        <v>40</v>
      </c>
      <c r="B41" s="15">
        <v>45037</v>
      </c>
      <c r="C41" s="15">
        <v>45059</v>
      </c>
      <c r="D41" s="15">
        <v>45061</v>
      </c>
      <c r="E41" s="15" t="str">
        <f>TEXT(Table13[[#This Row],[BookingDate]],"YYYY-MM")</f>
        <v>2023-04</v>
      </c>
      <c r="F41" t="s">
        <v>13</v>
      </c>
      <c r="G41" t="s">
        <v>10</v>
      </c>
      <c r="H41" s="5">
        <v>150</v>
      </c>
      <c r="I41">
        <v>2</v>
      </c>
      <c r="J41">
        <f t="shared" si="0"/>
        <v>6</v>
      </c>
      <c r="K41">
        <v>300</v>
      </c>
      <c r="L41" s="12">
        <v>0.15</v>
      </c>
      <c r="M41" s="14">
        <v>0.45</v>
      </c>
      <c r="N41" s="13">
        <v>299.55</v>
      </c>
    </row>
    <row r="42" spans="1:14" x14ac:dyDescent="0.35">
      <c r="A42">
        <v>41</v>
      </c>
      <c r="B42" s="15">
        <v>45208</v>
      </c>
      <c r="C42" s="15">
        <v>45225</v>
      </c>
      <c r="D42" s="15">
        <v>45230</v>
      </c>
      <c r="E42" s="15" t="str">
        <f>TEXT(Table13[[#This Row],[BookingDate]],"YYYY-MM")</f>
        <v>2023-10</v>
      </c>
      <c r="F42" t="s">
        <v>13</v>
      </c>
      <c r="G42" t="s">
        <v>14</v>
      </c>
      <c r="H42" s="5">
        <v>200</v>
      </c>
      <c r="I42">
        <v>5</v>
      </c>
      <c r="J42">
        <f t="shared" si="0"/>
        <v>2</v>
      </c>
      <c r="K42">
        <v>1000</v>
      </c>
      <c r="L42" s="12">
        <v>0.15</v>
      </c>
      <c r="M42" s="14">
        <v>1.5</v>
      </c>
      <c r="N42" s="13">
        <v>998.5</v>
      </c>
    </row>
    <row r="43" spans="1:14" x14ac:dyDescent="0.35">
      <c r="A43">
        <v>42</v>
      </c>
      <c r="B43" s="15">
        <v>45033</v>
      </c>
      <c r="C43" s="15">
        <v>45088</v>
      </c>
      <c r="D43" s="15">
        <v>45097</v>
      </c>
      <c r="E43" s="15" t="str">
        <f>TEXT(Table13[[#This Row],[BookingDate]],"YYYY-MM")</f>
        <v>2023-04</v>
      </c>
      <c r="F43" t="s">
        <v>11</v>
      </c>
      <c r="G43" t="s">
        <v>10</v>
      </c>
      <c r="H43" s="5">
        <v>150</v>
      </c>
      <c r="I43">
        <v>9</v>
      </c>
      <c r="J43">
        <f t="shared" si="0"/>
        <v>2</v>
      </c>
      <c r="K43">
        <v>1350</v>
      </c>
      <c r="L43" s="12">
        <v>0.1</v>
      </c>
      <c r="M43" s="14">
        <v>1.35</v>
      </c>
      <c r="N43" s="13">
        <v>1348.65</v>
      </c>
    </row>
    <row r="44" spans="1:14" x14ac:dyDescent="0.35">
      <c r="A44">
        <v>43</v>
      </c>
      <c r="B44" s="15">
        <v>45147</v>
      </c>
      <c r="C44" s="15">
        <v>45159</v>
      </c>
      <c r="D44" s="15">
        <v>45161</v>
      </c>
      <c r="E44" s="15" t="str">
        <f>TEXT(Table13[[#This Row],[BookingDate]],"YYYY-MM")</f>
        <v>2023-08</v>
      </c>
      <c r="F44" t="s">
        <v>9</v>
      </c>
      <c r="G44" t="s">
        <v>12</v>
      </c>
      <c r="H44" s="5">
        <v>100</v>
      </c>
      <c r="I44">
        <v>2</v>
      </c>
      <c r="J44">
        <f t="shared" si="0"/>
        <v>4</v>
      </c>
      <c r="K44">
        <v>200</v>
      </c>
      <c r="L44" s="12">
        <v>0</v>
      </c>
      <c r="M44" s="14">
        <v>0</v>
      </c>
      <c r="N44" s="13">
        <v>200</v>
      </c>
    </row>
    <row r="45" spans="1:14" x14ac:dyDescent="0.35">
      <c r="A45">
        <v>44</v>
      </c>
      <c r="B45" s="15">
        <v>45107</v>
      </c>
      <c r="C45" s="15">
        <v>45110</v>
      </c>
      <c r="D45" s="15">
        <v>45112</v>
      </c>
      <c r="E45" s="15" t="str">
        <f>TEXT(Table13[[#This Row],[BookingDate]],"YYYY-MM")</f>
        <v>2023-06</v>
      </c>
      <c r="F45" t="s">
        <v>9</v>
      </c>
      <c r="G45" t="s">
        <v>10</v>
      </c>
      <c r="H45" s="5">
        <v>150</v>
      </c>
      <c r="I45">
        <v>2</v>
      </c>
      <c r="J45">
        <f t="shared" si="0"/>
        <v>6</v>
      </c>
      <c r="K45">
        <v>300</v>
      </c>
      <c r="L45" s="12">
        <v>0</v>
      </c>
      <c r="M45" s="14">
        <v>0</v>
      </c>
      <c r="N45" s="13">
        <v>300</v>
      </c>
    </row>
    <row r="46" spans="1:14" x14ac:dyDescent="0.35">
      <c r="A46">
        <v>45</v>
      </c>
      <c r="B46" s="15">
        <v>45095</v>
      </c>
      <c r="C46" s="15">
        <v>45118</v>
      </c>
      <c r="D46" s="15">
        <v>45121</v>
      </c>
      <c r="E46" s="15" t="str">
        <f>TEXT(Table13[[#This Row],[BookingDate]],"YYYY-MM")</f>
        <v>2023-06</v>
      </c>
      <c r="F46" t="s">
        <v>13</v>
      </c>
      <c r="G46" t="s">
        <v>12</v>
      </c>
      <c r="H46" s="5">
        <v>100</v>
      </c>
      <c r="I46">
        <v>3</v>
      </c>
      <c r="J46">
        <f t="shared" si="0"/>
        <v>1</v>
      </c>
      <c r="K46">
        <v>300</v>
      </c>
      <c r="L46" s="12">
        <v>0.15</v>
      </c>
      <c r="M46" s="14">
        <v>0.45</v>
      </c>
      <c r="N46" s="13">
        <v>299.55</v>
      </c>
    </row>
    <row r="47" spans="1:14" x14ac:dyDescent="0.35">
      <c r="A47">
        <v>46</v>
      </c>
      <c r="B47" s="15">
        <v>45092</v>
      </c>
      <c r="C47" s="15">
        <v>45148</v>
      </c>
      <c r="D47" s="15">
        <v>45154</v>
      </c>
      <c r="E47" s="15" t="str">
        <f>TEXT(Table13[[#This Row],[BookingDate]],"YYYY-MM")</f>
        <v>2023-06</v>
      </c>
      <c r="F47" t="s">
        <v>11</v>
      </c>
      <c r="G47" t="s">
        <v>14</v>
      </c>
      <c r="H47" s="5">
        <v>200</v>
      </c>
      <c r="I47">
        <v>6</v>
      </c>
      <c r="J47">
        <f t="shared" si="0"/>
        <v>5</v>
      </c>
      <c r="K47">
        <v>1200</v>
      </c>
      <c r="L47" s="12">
        <v>0.1</v>
      </c>
      <c r="M47" s="14">
        <v>1.2</v>
      </c>
      <c r="N47" s="13">
        <v>1198.8</v>
      </c>
    </row>
    <row r="48" spans="1:14" x14ac:dyDescent="0.35">
      <c r="A48">
        <v>47</v>
      </c>
      <c r="B48" s="15">
        <v>45013</v>
      </c>
      <c r="C48" s="15">
        <v>45029</v>
      </c>
      <c r="D48" s="15">
        <v>45033</v>
      </c>
      <c r="E48" s="15" t="str">
        <f>TEXT(Table13[[#This Row],[BookingDate]],"YYYY-MM")</f>
        <v>2023-03</v>
      </c>
      <c r="F48" t="s">
        <v>13</v>
      </c>
      <c r="G48" t="s">
        <v>12</v>
      </c>
      <c r="H48" s="5">
        <v>100</v>
      </c>
      <c r="I48">
        <v>4</v>
      </c>
      <c r="J48">
        <f t="shared" si="0"/>
        <v>3</v>
      </c>
      <c r="K48">
        <v>400</v>
      </c>
      <c r="L48" s="12">
        <v>0.15</v>
      </c>
      <c r="M48" s="14">
        <v>0.6</v>
      </c>
      <c r="N48" s="13">
        <v>399.4</v>
      </c>
    </row>
    <row r="49" spans="1:14" x14ac:dyDescent="0.35">
      <c r="A49">
        <v>48</v>
      </c>
      <c r="B49" s="15">
        <v>45129</v>
      </c>
      <c r="C49" s="15">
        <v>45188</v>
      </c>
      <c r="D49" s="15">
        <v>45191</v>
      </c>
      <c r="E49" s="15" t="str">
        <f>TEXT(Table13[[#This Row],[BookingDate]],"YYYY-MM")</f>
        <v>2023-07</v>
      </c>
      <c r="F49" t="s">
        <v>11</v>
      </c>
      <c r="G49" t="s">
        <v>12</v>
      </c>
      <c r="H49" s="5">
        <v>100</v>
      </c>
      <c r="I49">
        <v>3</v>
      </c>
      <c r="J49">
        <f t="shared" si="0"/>
        <v>7</v>
      </c>
      <c r="K49">
        <v>300</v>
      </c>
      <c r="L49" s="12">
        <v>0.1</v>
      </c>
      <c r="M49" s="14">
        <v>0.3</v>
      </c>
      <c r="N49" s="13">
        <v>299.7</v>
      </c>
    </row>
    <row r="50" spans="1:14" x14ac:dyDescent="0.35">
      <c r="A50">
        <v>49</v>
      </c>
      <c r="B50" s="15">
        <v>44959</v>
      </c>
      <c r="C50" s="15">
        <v>44995</v>
      </c>
      <c r="D50" s="15">
        <v>45004</v>
      </c>
      <c r="E50" s="15" t="str">
        <f>TEXT(Table13[[#This Row],[BookingDate]],"YYYY-MM")</f>
        <v>2023-02</v>
      </c>
      <c r="F50" t="s">
        <v>13</v>
      </c>
      <c r="G50" t="s">
        <v>14</v>
      </c>
      <c r="H50" s="5">
        <v>200</v>
      </c>
      <c r="I50">
        <v>9</v>
      </c>
      <c r="J50">
        <f t="shared" si="0"/>
        <v>5</v>
      </c>
      <c r="K50">
        <v>1800</v>
      </c>
      <c r="L50" s="12">
        <v>0.15</v>
      </c>
      <c r="M50" s="14">
        <v>2.7</v>
      </c>
      <c r="N50" s="13">
        <v>1797.3</v>
      </c>
    </row>
    <row r="51" spans="1:14" x14ac:dyDescent="0.35">
      <c r="A51">
        <v>50</v>
      </c>
      <c r="B51" s="15">
        <v>45153</v>
      </c>
      <c r="C51" s="15">
        <v>45192</v>
      </c>
      <c r="D51" s="15">
        <v>45196</v>
      </c>
      <c r="E51" s="15" t="str">
        <f>TEXT(Table13[[#This Row],[BookingDate]],"YYYY-MM")</f>
        <v>2023-08</v>
      </c>
      <c r="F51" t="s">
        <v>9</v>
      </c>
      <c r="G51" t="s">
        <v>12</v>
      </c>
      <c r="H51" s="5">
        <v>100</v>
      </c>
      <c r="I51">
        <v>4</v>
      </c>
      <c r="J51">
        <f t="shared" si="0"/>
        <v>3</v>
      </c>
      <c r="K51">
        <v>400</v>
      </c>
      <c r="L51" s="12">
        <v>0</v>
      </c>
      <c r="M51" s="14">
        <v>0</v>
      </c>
      <c r="N51" s="13">
        <v>400</v>
      </c>
    </row>
    <row r="52" spans="1:14" x14ac:dyDescent="0.35">
      <c r="A52">
        <v>51</v>
      </c>
      <c r="B52" s="15">
        <v>44937</v>
      </c>
      <c r="C52" s="15">
        <v>44962</v>
      </c>
      <c r="D52" s="15">
        <v>44967</v>
      </c>
      <c r="E52" s="15" t="str">
        <f>TEXT(Table13[[#This Row],[BookingDate]],"YYYY-MM")</f>
        <v>2023-01</v>
      </c>
      <c r="F52" t="s">
        <v>11</v>
      </c>
      <c r="G52" t="s">
        <v>10</v>
      </c>
      <c r="H52" s="5">
        <v>150</v>
      </c>
      <c r="I52">
        <v>5</v>
      </c>
      <c r="J52">
        <f t="shared" si="0"/>
        <v>4</v>
      </c>
      <c r="K52">
        <v>750</v>
      </c>
      <c r="L52" s="12">
        <v>0.1</v>
      </c>
      <c r="M52" s="14">
        <v>0.75</v>
      </c>
      <c r="N52" s="13">
        <v>749.25</v>
      </c>
    </row>
    <row r="53" spans="1:14" x14ac:dyDescent="0.35">
      <c r="A53">
        <v>52</v>
      </c>
      <c r="B53" s="15">
        <v>45184</v>
      </c>
      <c r="C53" s="15">
        <v>45240</v>
      </c>
      <c r="D53" s="15">
        <v>45244</v>
      </c>
      <c r="E53" s="15" t="str">
        <f>TEXT(Table13[[#This Row],[BookingDate]],"YYYY-MM")</f>
        <v>2023-09</v>
      </c>
      <c r="F53" t="s">
        <v>9</v>
      </c>
      <c r="G53" t="s">
        <v>14</v>
      </c>
      <c r="H53" s="5">
        <v>200</v>
      </c>
      <c r="I53">
        <v>4</v>
      </c>
      <c r="J53">
        <f t="shared" si="0"/>
        <v>6</v>
      </c>
      <c r="K53">
        <v>800</v>
      </c>
      <c r="L53" s="12">
        <v>0</v>
      </c>
      <c r="M53" s="14">
        <v>0</v>
      </c>
      <c r="N53" s="13">
        <v>800</v>
      </c>
    </row>
    <row r="54" spans="1:14" x14ac:dyDescent="0.35">
      <c r="A54">
        <v>53</v>
      </c>
      <c r="B54" s="15">
        <v>45120</v>
      </c>
      <c r="C54" s="15">
        <v>45126</v>
      </c>
      <c r="D54" s="15">
        <v>45134</v>
      </c>
      <c r="E54" s="15" t="str">
        <f>TEXT(Table13[[#This Row],[BookingDate]],"YYYY-MM")</f>
        <v>2023-07</v>
      </c>
      <c r="F54" t="s">
        <v>11</v>
      </c>
      <c r="G54" t="s">
        <v>14</v>
      </c>
      <c r="H54" s="5">
        <v>200</v>
      </c>
      <c r="I54">
        <v>8</v>
      </c>
      <c r="J54">
        <f t="shared" si="0"/>
        <v>5</v>
      </c>
      <c r="K54">
        <v>1600</v>
      </c>
      <c r="L54" s="12">
        <v>0.1</v>
      </c>
      <c r="M54" s="14">
        <v>1.6</v>
      </c>
      <c r="N54" s="13">
        <v>1598.4</v>
      </c>
    </row>
    <row r="55" spans="1:14" x14ac:dyDescent="0.35">
      <c r="A55">
        <v>54</v>
      </c>
      <c r="B55" s="15">
        <v>45160</v>
      </c>
      <c r="C55" s="15">
        <v>45190</v>
      </c>
      <c r="D55" s="15">
        <v>45192</v>
      </c>
      <c r="E55" s="15" t="str">
        <f>TEXT(Table13[[#This Row],[BookingDate]],"YYYY-MM")</f>
        <v>2023-08</v>
      </c>
      <c r="F55" t="s">
        <v>13</v>
      </c>
      <c r="G55" t="s">
        <v>10</v>
      </c>
      <c r="H55" s="5">
        <v>150</v>
      </c>
      <c r="I55">
        <v>2</v>
      </c>
      <c r="J55">
        <f t="shared" si="0"/>
        <v>3</v>
      </c>
      <c r="K55">
        <v>300</v>
      </c>
      <c r="L55" s="12">
        <v>0.15</v>
      </c>
      <c r="M55" s="14">
        <v>0.45</v>
      </c>
      <c r="N55" s="13">
        <v>299.55</v>
      </c>
    </row>
    <row r="56" spans="1:14" x14ac:dyDescent="0.35">
      <c r="A56">
        <v>55</v>
      </c>
      <c r="B56" s="15">
        <v>45290</v>
      </c>
      <c r="C56" s="15">
        <v>44964</v>
      </c>
      <c r="D56" s="15">
        <v>44968</v>
      </c>
      <c r="E56" s="15" t="str">
        <f>TEXT(Table13[[#This Row],[BookingDate]],"YYYY-MM")</f>
        <v>2023-12</v>
      </c>
      <c r="F56" t="s">
        <v>9</v>
      </c>
      <c r="G56" t="s">
        <v>10</v>
      </c>
      <c r="H56" s="5">
        <v>150</v>
      </c>
      <c r="I56">
        <v>4</v>
      </c>
      <c r="J56">
        <f t="shared" si="0"/>
        <v>7</v>
      </c>
      <c r="K56">
        <v>600</v>
      </c>
      <c r="L56" s="12">
        <v>0</v>
      </c>
      <c r="M56" s="14">
        <v>0</v>
      </c>
      <c r="N56" s="13">
        <v>600</v>
      </c>
    </row>
    <row r="57" spans="1:14" x14ac:dyDescent="0.35">
      <c r="A57">
        <v>56</v>
      </c>
      <c r="B57" s="15">
        <v>45036</v>
      </c>
      <c r="C57" s="15">
        <v>45060</v>
      </c>
      <c r="D57" s="15">
        <v>45064</v>
      </c>
      <c r="E57" s="15" t="str">
        <f>TEXT(Table13[[#This Row],[BookingDate]],"YYYY-MM")</f>
        <v>2023-04</v>
      </c>
      <c r="F57" t="s">
        <v>9</v>
      </c>
      <c r="G57" t="s">
        <v>14</v>
      </c>
      <c r="H57" s="5">
        <v>200</v>
      </c>
      <c r="I57">
        <v>4</v>
      </c>
      <c r="J57">
        <f t="shared" si="0"/>
        <v>5</v>
      </c>
      <c r="K57">
        <v>800</v>
      </c>
      <c r="L57" s="12">
        <v>0</v>
      </c>
      <c r="M57" s="14">
        <v>0</v>
      </c>
      <c r="N57" s="13">
        <v>800</v>
      </c>
    </row>
    <row r="58" spans="1:14" x14ac:dyDescent="0.35">
      <c r="A58">
        <v>57</v>
      </c>
      <c r="B58" s="15">
        <v>44965</v>
      </c>
      <c r="C58" s="15">
        <v>44985</v>
      </c>
      <c r="D58" s="15">
        <v>44993</v>
      </c>
      <c r="E58" s="15" t="str">
        <f>TEXT(Table13[[#This Row],[BookingDate]],"YYYY-MM")</f>
        <v>2023-02</v>
      </c>
      <c r="F58" t="s">
        <v>13</v>
      </c>
      <c r="G58" t="s">
        <v>10</v>
      </c>
      <c r="H58" s="5">
        <v>150</v>
      </c>
      <c r="I58">
        <v>9</v>
      </c>
      <c r="J58">
        <f t="shared" si="0"/>
        <v>4</v>
      </c>
      <c r="K58">
        <v>1350</v>
      </c>
      <c r="L58" s="12">
        <v>0.15</v>
      </c>
      <c r="M58" s="14">
        <v>2.0249999999999999</v>
      </c>
      <c r="N58" s="13">
        <v>1347.9749999999999</v>
      </c>
    </row>
    <row r="59" spans="1:14" x14ac:dyDescent="0.35">
      <c r="A59">
        <v>58</v>
      </c>
      <c r="B59" s="15">
        <v>45287</v>
      </c>
      <c r="C59" s="15">
        <v>44973</v>
      </c>
      <c r="D59" s="15">
        <v>44982</v>
      </c>
      <c r="E59" s="15" t="str">
        <f>TEXT(Table13[[#This Row],[BookingDate]],"YYYY-MM")</f>
        <v>2023-12</v>
      </c>
      <c r="F59" t="s">
        <v>11</v>
      </c>
      <c r="G59" t="s">
        <v>10</v>
      </c>
      <c r="H59" s="5">
        <v>150</v>
      </c>
      <c r="I59">
        <v>9</v>
      </c>
      <c r="J59">
        <f t="shared" si="0"/>
        <v>4</v>
      </c>
      <c r="K59">
        <v>1350</v>
      </c>
      <c r="L59" s="12">
        <v>0.1</v>
      </c>
      <c r="M59" s="14">
        <v>1.35</v>
      </c>
      <c r="N59" s="13">
        <v>1348.65</v>
      </c>
    </row>
    <row r="60" spans="1:14" x14ac:dyDescent="0.35">
      <c r="A60">
        <v>59</v>
      </c>
      <c r="B60" s="15">
        <v>45285</v>
      </c>
      <c r="C60" s="15">
        <v>44951</v>
      </c>
      <c r="D60" s="15">
        <v>44955</v>
      </c>
      <c r="E60" s="15" t="str">
        <f>TEXT(Table13[[#This Row],[BookingDate]],"YYYY-MM")</f>
        <v>2023-12</v>
      </c>
      <c r="F60" t="s">
        <v>9</v>
      </c>
      <c r="G60" t="s">
        <v>14</v>
      </c>
      <c r="H60" s="5">
        <v>200</v>
      </c>
      <c r="I60">
        <v>4</v>
      </c>
      <c r="J60">
        <f t="shared" si="0"/>
        <v>2</v>
      </c>
      <c r="K60">
        <v>800</v>
      </c>
      <c r="L60" s="12">
        <v>0</v>
      </c>
      <c r="M60" s="14">
        <v>0</v>
      </c>
      <c r="N60" s="13">
        <v>800</v>
      </c>
    </row>
    <row r="61" spans="1:14" x14ac:dyDescent="0.35">
      <c r="A61">
        <v>60</v>
      </c>
      <c r="B61" s="15">
        <v>44992</v>
      </c>
      <c r="C61" s="15">
        <v>45041</v>
      </c>
      <c r="D61" s="15">
        <v>45048</v>
      </c>
      <c r="E61" s="15" t="str">
        <f>TEXT(Table13[[#This Row],[BookingDate]],"YYYY-MM")</f>
        <v>2023-03</v>
      </c>
      <c r="F61" t="s">
        <v>11</v>
      </c>
      <c r="G61" t="s">
        <v>12</v>
      </c>
      <c r="H61" s="5">
        <v>100</v>
      </c>
      <c r="I61">
        <v>7</v>
      </c>
      <c r="J61">
        <f t="shared" si="0"/>
        <v>3</v>
      </c>
      <c r="K61">
        <v>700</v>
      </c>
      <c r="L61" s="12">
        <v>0.1</v>
      </c>
      <c r="M61" s="14">
        <v>0.70000000000000007</v>
      </c>
      <c r="N61" s="13">
        <v>699.3</v>
      </c>
    </row>
    <row r="62" spans="1:14" x14ac:dyDescent="0.35">
      <c r="A62">
        <v>61</v>
      </c>
      <c r="B62" s="15">
        <v>45256</v>
      </c>
      <c r="C62" s="15">
        <v>45260</v>
      </c>
      <c r="D62" s="15">
        <v>45265</v>
      </c>
      <c r="E62" s="15" t="str">
        <f>TEXT(Table13[[#This Row],[BookingDate]],"YYYY-MM")</f>
        <v>2023-11</v>
      </c>
      <c r="F62" t="s">
        <v>13</v>
      </c>
      <c r="G62" t="s">
        <v>10</v>
      </c>
      <c r="H62" s="5">
        <v>150</v>
      </c>
      <c r="I62">
        <v>5</v>
      </c>
      <c r="J62">
        <f t="shared" si="0"/>
        <v>1</v>
      </c>
      <c r="K62">
        <v>750</v>
      </c>
      <c r="L62" s="12">
        <v>0.15</v>
      </c>
      <c r="M62" s="14">
        <v>1.125</v>
      </c>
      <c r="N62" s="13">
        <v>748.875</v>
      </c>
    </row>
    <row r="63" spans="1:14" x14ac:dyDescent="0.35">
      <c r="A63">
        <v>62</v>
      </c>
      <c r="B63" s="15">
        <v>45249</v>
      </c>
      <c r="C63" s="15">
        <v>45275</v>
      </c>
      <c r="D63" s="15">
        <v>45283</v>
      </c>
      <c r="E63" s="15" t="str">
        <f>TEXT(Table13[[#This Row],[BookingDate]],"YYYY-MM")</f>
        <v>2023-11</v>
      </c>
      <c r="F63" t="s">
        <v>13</v>
      </c>
      <c r="G63" t="s">
        <v>10</v>
      </c>
      <c r="H63" s="5">
        <v>150</v>
      </c>
      <c r="I63">
        <v>8</v>
      </c>
      <c r="J63">
        <f t="shared" si="0"/>
        <v>1</v>
      </c>
      <c r="K63">
        <v>1200</v>
      </c>
      <c r="L63" s="12">
        <v>0.15</v>
      </c>
      <c r="M63" s="14">
        <v>1.8</v>
      </c>
      <c r="N63" s="13">
        <v>1198.2</v>
      </c>
    </row>
    <row r="64" spans="1:14" x14ac:dyDescent="0.35">
      <c r="A64">
        <v>63</v>
      </c>
      <c r="B64" s="15">
        <v>45229</v>
      </c>
      <c r="C64" s="15">
        <v>45261</v>
      </c>
      <c r="D64" s="15">
        <v>45265</v>
      </c>
      <c r="E64" s="15" t="str">
        <f>TEXT(Table13[[#This Row],[BookingDate]],"YYYY-MM")</f>
        <v>2023-10</v>
      </c>
      <c r="F64" t="s">
        <v>11</v>
      </c>
      <c r="G64" t="s">
        <v>10</v>
      </c>
      <c r="H64" s="5">
        <v>150</v>
      </c>
      <c r="I64">
        <v>4</v>
      </c>
      <c r="J64">
        <f t="shared" si="0"/>
        <v>2</v>
      </c>
      <c r="K64">
        <v>600</v>
      </c>
      <c r="L64" s="12">
        <v>0.1</v>
      </c>
      <c r="M64" s="14">
        <v>0.6</v>
      </c>
      <c r="N64" s="13">
        <v>599.4</v>
      </c>
    </row>
    <row r="65" spans="1:14" x14ac:dyDescent="0.35">
      <c r="A65">
        <v>64</v>
      </c>
      <c r="B65" s="15">
        <v>44949</v>
      </c>
      <c r="C65" s="15">
        <v>44979</v>
      </c>
      <c r="D65" s="15">
        <v>44985</v>
      </c>
      <c r="E65" s="15" t="str">
        <f>TEXT(Table13[[#This Row],[BookingDate]],"YYYY-MM")</f>
        <v>2023-01</v>
      </c>
      <c r="F65" t="s">
        <v>11</v>
      </c>
      <c r="G65" t="s">
        <v>12</v>
      </c>
      <c r="H65" s="5">
        <v>100</v>
      </c>
      <c r="I65">
        <v>6</v>
      </c>
      <c r="J65">
        <f t="shared" si="0"/>
        <v>2</v>
      </c>
      <c r="K65">
        <v>600</v>
      </c>
      <c r="L65" s="12">
        <v>0.1</v>
      </c>
      <c r="M65" s="14">
        <v>0.6</v>
      </c>
      <c r="N65" s="13">
        <v>599.4</v>
      </c>
    </row>
    <row r="66" spans="1:14" x14ac:dyDescent="0.35">
      <c r="A66">
        <v>65</v>
      </c>
      <c r="B66" s="15">
        <v>44974</v>
      </c>
      <c r="C66" s="15">
        <v>45011</v>
      </c>
      <c r="D66" s="15">
        <v>45014</v>
      </c>
      <c r="E66" s="15" t="str">
        <f>TEXT(Table13[[#This Row],[BookingDate]],"YYYY-MM")</f>
        <v>2023-02</v>
      </c>
      <c r="F66" t="s">
        <v>13</v>
      </c>
      <c r="G66" t="s">
        <v>12</v>
      </c>
      <c r="H66" s="5">
        <v>100</v>
      </c>
      <c r="I66">
        <v>3</v>
      </c>
      <c r="J66">
        <f t="shared" si="0"/>
        <v>6</v>
      </c>
      <c r="K66">
        <v>300</v>
      </c>
      <c r="L66" s="12">
        <v>0.15</v>
      </c>
      <c r="M66" s="14">
        <v>0.45</v>
      </c>
      <c r="N66" s="13">
        <v>299.55</v>
      </c>
    </row>
    <row r="67" spans="1:14" x14ac:dyDescent="0.35">
      <c r="A67">
        <v>66</v>
      </c>
      <c r="B67" s="15">
        <v>45286</v>
      </c>
      <c r="C67" s="15">
        <v>44943</v>
      </c>
      <c r="D67" s="15">
        <v>44948</v>
      </c>
      <c r="E67" s="15" t="str">
        <f>TEXT(Table13[[#This Row],[BookingDate]],"YYYY-MM")</f>
        <v>2023-12</v>
      </c>
      <c r="F67" t="s">
        <v>9</v>
      </c>
      <c r="G67" t="s">
        <v>14</v>
      </c>
      <c r="H67" s="5">
        <v>200</v>
      </c>
      <c r="I67">
        <v>5</v>
      </c>
      <c r="J67">
        <f t="shared" ref="J67:J130" si="1">WEEKDAY(B67)</f>
        <v>3</v>
      </c>
      <c r="K67">
        <v>1000</v>
      </c>
      <c r="L67" s="12">
        <v>0</v>
      </c>
      <c r="M67" s="14">
        <v>0</v>
      </c>
      <c r="N67" s="13">
        <v>1000</v>
      </c>
    </row>
    <row r="68" spans="1:14" x14ac:dyDescent="0.35">
      <c r="A68">
        <v>67</v>
      </c>
      <c r="B68" s="15">
        <v>45212</v>
      </c>
      <c r="C68" s="15">
        <v>45248</v>
      </c>
      <c r="D68" s="15">
        <v>45254</v>
      </c>
      <c r="E68" s="15" t="str">
        <f>TEXT(Table13[[#This Row],[BookingDate]],"YYYY-MM")</f>
        <v>2023-10</v>
      </c>
      <c r="F68" t="s">
        <v>11</v>
      </c>
      <c r="G68" t="s">
        <v>12</v>
      </c>
      <c r="H68" s="5">
        <v>100</v>
      </c>
      <c r="I68">
        <v>6</v>
      </c>
      <c r="J68">
        <f t="shared" si="1"/>
        <v>6</v>
      </c>
      <c r="K68">
        <v>600</v>
      </c>
      <c r="L68" s="12">
        <v>0.1</v>
      </c>
      <c r="M68" s="14">
        <v>0.6</v>
      </c>
      <c r="N68" s="13">
        <v>599.4</v>
      </c>
    </row>
    <row r="69" spans="1:14" x14ac:dyDescent="0.35">
      <c r="A69">
        <v>68</v>
      </c>
      <c r="B69" s="15">
        <v>44935</v>
      </c>
      <c r="C69" s="15">
        <v>44965</v>
      </c>
      <c r="D69" s="15">
        <v>44971</v>
      </c>
      <c r="E69" s="15" t="str">
        <f>TEXT(Table13[[#This Row],[BookingDate]],"YYYY-MM")</f>
        <v>2023-01</v>
      </c>
      <c r="F69" t="s">
        <v>9</v>
      </c>
      <c r="G69" t="s">
        <v>12</v>
      </c>
      <c r="H69" s="5">
        <v>100</v>
      </c>
      <c r="I69">
        <v>6</v>
      </c>
      <c r="J69">
        <f t="shared" si="1"/>
        <v>2</v>
      </c>
      <c r="K69">
        <v>600</v>
      </c>
      <c r="L69" s="12">
        <v>0</v>
      </c>
      <c r="M69" s="14">
        <v>0</v>
      </c>
      <c r="N69" s="13">
        <v>600</v>
      </c>
    </row>
    <row r="70" spans="1:14" x14ac:dyDescent="0.35">
      <c r="A70">
        <v>69</v>
      </c>
      <c r="B70" s="15">
        <v>45029</v>
      </c>
      <c r="C70" s="15">
        <v>45085</v>
      </c>
      <c r="D70" s="15">
        <v>45093</v>
      </c>
      <c r="E70" s="15" t="str">
        <f>TEXT(Table13[[#This Row],[BookingDate]],"YYYY-MM")</f>
        <v>2023-04</v>
      </c>
      <c r="F70" t="s">
        <v>11</v>
      </c>
      <c r="G70" t="s">
        <v>12</v>
      </c>
      <c r="H70" s="5">
        <v>100</v>
      </c>
      <c r="I70">
        <v>8</v>
      </c>
      <c r="J70">
        <f t="shared" si="1"/>
        <v>5</v>
      </c>
      <c r="K70">
        <v>800</v>
      </c>
      <c r="L70" s="12">
        <v>0.1</v>
      </c>
      <c r="M70" s="14">
        <v>0.8</v>
      </c>
      <c r="N70" s="13">
        <v>799.2</v>
      </c>
    </row>
    <row r="71" spans="1:14" x14ac:dyDescent="0.35">
      <c r="A71">
        <v>70</v>
      </c>
      <c r="B71" s="15">
        <v>44941</v>
      </c>
      <c r="C71" s="15">
        <v>44945</v>
      </c>
      <c r="D71" s="15">
        <v>44954</v>
      </c>
      <c r="E71" s="15" t="str">
        <f>TEXT(Table13[[#This Row],[BookingDate]],"YYYY-MM")</f>
        <v>2023-01</v>
      </c>
      <c r="F71" t="s">
        <v>9</v>
      </c>
      <c r="G71" t="s">
        <v>12</v>
      </c>
      <c r="H71" s="5">
        <v>100</v>
      </c>
      <c r="I71">
        <v>9</v>
      </c>
      <c r="J71">
        <f t="shared" si="1"/>
        <v>1</v>
      </c>
      <c r="K71">
        <v>900</v>
      </c>
      <c r="L71" s="12">
        <v>0</v>
      </c>
      <c r="M71" s="14">
        <v>0</v>
      </c>
      <c r="N71" s="13">
        <v>900</v>
      </c>
    </row>
    <row r="72" spans="1:14" x14ac:dyDescent="0.35">
      <c r="A72">
        <v>71</v>
      </c>
      <c r="B72" s="15">
        <v>44992</v>
      </c>
      <c r="C72" s="15">
        <v>45035</v>
      </c>
      <c r="D72" s="15">
        <v>45042</v>
      </c>
      <c r="E72" s="15" t="str">
        <f>TEXT(Table13[[#This Row],[BookingDate]],"YYYY-MM")</f>
        <v>2023-03</v>
      </c>
      <c r="F72" t="s">
        <v>11</v>
      </c>
      <c r="G72" t="s">
        <v>10</v>
      </c>
      <c r="H72" s="5">
        <v>150</v>
      </c>
      <c r="I72">
        <v>7</v>
      </c>
      <c r="J72">
        <f t="shared" si="1"/>
        <v>3</v>
      </c>
      <c r="K72">
        <v>1050</v>
      </c>
      <c r="L72" s="12">
        <v>0.1</v>
      </c>
      <c r="M72" s="14">
        <v>1.05</v>
      </c>
      <c r="N72" s="13">
        <v>1048.95</v>
      </c>
    </row>
    <row r="73" spans="1:14" x14ac:dyDescent="0.35">
      <c r="A73">
        <v>72</v>
      </c>
      <c r="B73" s="15">
        <v>45185</v>
      </c>
      <c r="C73" s="15">
        <v>45234</v>
      </c>
      <c r="D73" s="15">
        <v>45241</v>
      </c>
      <c r="E73" s="15" t="str">
        <f>TEXT(Table13[[#This Row],[BookingDate]],"YYYY-MM")</f>
        <v>2023-09</v>
      </c>
      <c r="F73" t="s">
        <v>11</v>
      </c>
      <c r="G73" t="s">
        <v>12</v>
      </c>
      <c r="H73" s="5">
        <v>100</v>
      </c>
      <c r="I73">
        <v>7</v>
      </c>
      <c r="J73">
        <f t="shared" si="1"/>
        <v>7</v>
      </c>
      <c r="K73">
        <v>700</v>
      </c>
      <c r="L73" s="12">
        <v>0.1</v>
      </c>
      <c r="M73" s="14">
        <v>0.70000000000000007</v>
      </c>
      <c r="N73" s="13">
        <v>699.3</v>
      </c>
    </row>
    <row r="74" spans="1:14" x14ac:dyDescent="0.35">
      <c r="A74">
        <v>73</v>
      </c>
      <c r="B74" s="15">
        <v>45180</v>
      </c>
      <c r="C74" s="15">
        <v>45192</v>
      </c>
      <c r="D74" s="15">
        <v>45194</v>
      </c>
      <c r="E74" s="15" t="str">
        <f>TEXT(Table13[[#This Row],[BookingDate]],"YYYY-MM")</f>
        <v>2023-09</v>
      </c>
      <c r="F74" t="s">
        <v>9</v>
      </c>
      <c r="G74" t="s">
        <v>12</v>
      </c>
      <c r="H74" s="5">
        <v>100</v>
      </c>
      <c r="I74">
        <v>2</v>
      </c>
      <c r="J74">
        <f t="shared" si="1"/>
        <v>2</v>
      </c>
      <c r="K74">
        <v>200</v>
      </c>
      <c r="L74" s="12">
        <v>0</v>
      </c>
      <c r="M74" s="14">
        <v>0</v>
      </c>
      <c r="N74" s="13">
        <v>200</v>
      </c>
    </row>
    <row r="75" spans="1:14" x14ac:dyDescent="0.35">
      <c r="A75">
        <v>74</v>
      </c>
      <c r="B75" s="15">
        <v>45276</v>
      </c>
      <c r="C75" s="15">
        <v>44970</v>
      </c>
      <c r="D75" s="15">
        <v>44971</v>
      </c>
      <c r="E75" s="15" t="str">
        <f>TEXT(Table13[[#This Row],[BookingDate]],"YYYY-MM")</f>
        <v>2023-12</v>
      </c>
      <c r="F75" t="s">
        <v>11</v>
      </c>
      <c r="G75" t="s">
        <v>14</v>
      </c>
      <c r="H75" s="5">
        <v>200</v>
      </c>
      <c r="I75">
        <v>1</v>
      </c>
      <c r="J75">
        <f t="shared" si="1"/>
        <v>7</v>
      </c>
      <c r="K75">
        <v>200</v>
      </c>
      <c r="L75" s="12">
        <v>0.1</v>
      </c>
      <c r="M75" s="14">
        <v>0.2</v>
      </c>
      <c r="N75" s="13">
        <v>199.8</v>
      </c>
    </row>
    <row r="76" spans="1:14" x14ac:dyDescent="0.35">
      <c r="A76">
        <v>75</v>
      </c>
      <c r="B76" s="15">
        <v>45261</v>
      </c>
      <c r="C76" s="15">
        <v>45270</v>
      </c>
      <c r="D76" s="15">
        <v>45273</v>
      </c>
      <c r="E76" s="15" t="str">
        <f>TEXT(Table13[[#This Row],[BookingDate]],"YYYY-MM")</f>
        <v>2023-12</v>
      </c>
      <c r="F76" t="s">
        <v>9</v>
      </c>
      <c r="G76" t="s">
        <v>14</v>
      </c>
      <c r="H76" s="5">
        <v>200</v>
      </c>
      <c r="I76">
        <v>3</v>
      </c>
      <c r="J76">
        <f t="shared" si="1"/>
        <v>6</v>
      </c>
      <c r="K76">
        <v>600</v>
      </c>
      <c r="L76" s="12">
        <v>0</v>
      </c>
      <c r="M76" s="14">
        <v>0</v>
      </c>
      <c r="N76" s="13">
        <v>600</v>
      </c>
    </row>
    <row r="77" spans="1:14" x14ac:dyDescent="0.35">
      <c r="A77">
        <v>76</v>
      </c>
      <c r="B77" s="15">
        <v>45158</v>
      </c>
      <c r="C77" s="15">
        <v>45177</v>
      </c>
      <c r="D77" s="15">
        <v>45186</v>
      </c>
      <c r="E77" s="15" t="str">
        <f>TEXT(Table13[[#This Row],[BookingDate]],"YYYY-MM")</f>
        <v>2023-08</v>
      </c>
      <c r="F77" t="s">
        <v>13</v>
      </c>
      <c r="G77" t="s">
        <v>14</v>
      </c>
      <c r="H77" s="5">
        <v>200</v>
      </c>
      <c r="I77">
        <v>9</v>
      </c>
      <c r="J77">
        <f t="shared" si="1"/>
        <v>1</v>
      </c>
      <c r="K77">
        <v>1800</v>
      </c>
      <c r="L77" s="12">
        <v>0.15</v>
      </c>
      <c r="M77" s="14">
        <v>2.7</v>
      </c>
      <c r="N77" s="13">
        <v>1797.3</v>
      </c>
    </row>
    <row r="78" spans="1:14" x14ac:dyDescent="0.35">
      <c r="A78">
        <v>77</v>
      </c>
      <c r="B78" s="15">
        <v>44930</v>
      </c>
      <c r="C78" s="15">
        <v>44960</v>
      </c>
      <c r="D78" s="15">
        <v>44964</v>
      </c>
      <c r="E78" s="15" t="str">
        <f>TEXT(Table13[[#This Row],[BookingDate]],"YYYY-MM")</f>
        <v>2023-01</v>
      </c>
      <c r="F78" t="s">
        <v>13</v>
      </c>
      <c r="G78" t="s">
        <v>10</v>
      </c>
      <c r="H78" s="5">
        <v>150</v>
      </c>
      <c r="I78">
        <v>4</v>
      </c>
      <c r="J78">
        <f t="shared" si="1"/>
        <v>4</v>
      </c>
      <c r="K78">
        <v>600</v>
      </c>
      <c r="L78" s="12">
        <v>0.15</v>
      </c>
      <c r="M78" s="14">
        <v>0.9</v>
      </c>
      <c r="N78" s="13">
        <v>599.1</v>
      </c>
    </row>
    <row r="79" spans="1:14" x14ac:dyDescent="0.35">
      <c r="A79">
        <v>78</v>
      </c>
      <c r="B79" s="15">
        <v>45215</v>
      </c>
      <c r="C79" s="15">
        <v>45221</v>
      </c>
      <c r="D79" s="15">
        <v>45230</v>
      </c>
      <c r="E79" s="15" t="str">
        <f>TEXT(Table13[[#This Row],[BookingDate]],"YYYY-MM")</f>
        <v>2023-10</v>
      </c>
      <c r="F79" t="s">
        <v>13</v>
      </c>
      <c r="G79" t="s">
        <v>14</v>
      </c>
      <c r="H79" s="5">
        <v>200</v>
      </c>
      <c r="I79">
        <v>9</v>
      </c>
      <c r="J79">
        <f t="shared" si="1"/>
        <v>2</v>
      </c>
      <c r="K79">
        <v>1800</v>
      </c>
      <c r="L79" s="12">
        <v>0.15</v>
      </c>
      <c r="M79" s="14">
        <v>2.7</v>
      </c>
      <c r="N79" s="13">
        <v>1797.3</v>
      </c>
    </row>
    <row r="80" spans="1:14" x14ac:dyDescent="0.35">
      <c r="A80">
        <v>79</v>
      </c>
      <c r="B80" s="15">
        <v>45027</v>
      </c>
      <c r="C80" s="15">
        <v>45048</v>
      </c>
      <c r="D80" s="15">
        <v>45055</v>
      </c>
      <c r="E80" s="15" t="str">
        <f>TEXT(Table13[[#This Row],[BookingDate]],"YYYY-MM")</f>
        <v>2023-04</v>
      </c>
      <c r="F80" t="s">
        <v>9</v>
      </c>
      <c r="G80" t="s">
        <v>14</v>
      </c>
      <c r="H80" s="5">
        <v>200</v>
      </c>
      <c r="I80">
        <v>7</v>
      </c>
      <c r="J80">
        <f t="shared" si="1"/>
        <v>3</v>
      </c>
      <c r="K80">
        <v>1400</v>
      </c>
      <c r="L80" s="12">
        <v>0</v>
      </c>
      <c r="M80" s="14">
        <v>0</v>
      </c>
      <c r="N80" s="13">
        <v>1400</v>
      </c>
    </row>
    <row r="81" spans="1:14" x14ac:dyDescent="0.35">
      <c r="A81">
        <v>80</v>
      </c>
      <c r="B81" s="15">
        <v>45061</v>
      </c>
      <c r="C81" s="15">
        <v>45085</v>
      </c>
      <c r="D81" s="15">
        <v>45093</v>
      </c>
      <c r="E81" s="15" t="str">
        <f>TEXT(Table13[[#This Row],[BookingDate]],"YYYY-MM")</f>
        <v>2023-05</v>
      </c>
      <c r="F81" t="s">
        <v>11</v>
      </c>
      <c r="G81" t="s">
        <v>12</v>
      </c>
      <c r="H81" s="5">
        <v>100</v>
      </c>
      <c r="I81">
        <v>8</v>
      </c>
      <c r="J81">
        <f t="shared" si="1"/>
        <v>2</v>
      </c>
      <c r="K81">
        <v>800</v>
      </c>
      <c r="L81" s="12">
        <v>0.1</v>
      </c>
      <c r="M81" s="14">
        <v>0.8</v>
      </c>
      <c r="N81" s="13">
        <v>799.2</v>
      </c>
    </row>
    <row r="82" spans="1:14" x14ac:dyDescent="0.35">
      <c r="A82">
        <v>81</v>
      </c>
      <c r="B82" s="15">
        <v>45216</v>
      </c>
      <c r="C82" s="15">
        <v>45227</v>
      </c>
      <c r="D82" s="15">
        <v>45231</v>
      </c>
      <c r="E82" s="15" t="str">
        <f>TEXT(Table13[[#This Row],[BookingDate]],"YYYY-MM")</f>
        <v>2023-10</v>
      </c>
      <c r="F82" t="s">
        <v>13</v>
      </c>
      <c r="G82" t="s">
        <v>12</v>
      </c>
      <c r="H82" s="5">
        <v>100</v>
      </c>
      <c r="I82">
        <v>4</v>
      </c>
      <c r="J82">
        <f t="shared" si="1"/>
        <v>3</v>
      </c>
      <c r="K82">
        <v>400</v>
      </c>
      <c r="L82" s="12">
        <v>0.15</v>
      </c>
      <c r="M82" s="14">
        <v>0.6</v>
      </c>
      <c r="N82" s="13">
        <v>399.4</v>
      </c>
    </row>
    <row r="83" spans="1:14" x14ac:dyDescent="0.35">
      <c r="A83">
        <v>82</v>
      </c>
      <c r="B83" s="15">
        <v>44935</v>
      </c>
      <c r="C83" s="15">
        <v>44961</v>
      </c>
      <c r="D83" s="15">
        <v>44965</v>
      </c>
      <c r="E83" s="15" t="str">
        <f>TEXT(Table13[[#This Row],[BookingDate]],"YYYY-MM")</f>
        <v>2023-01</v>
      </c>
      <c r="F83" t="s">
        <v>13</v>
      </c>
      <c r="G83" t="s">
        <v>10</v>
      </c>
      <c r="H83" s="5">
        <v>150</v>
      </c>
      <c r="I83">
        <v>4</v>
      </c>
      <c r="J83">
        <f t="shared" si="1"/>
        <v>2</v>
      </c>
      <c r="K83">
        <v>600</v>
      </c>
      <c r="L83" s="12">
        <v>0.15</v>
      </c>
      <c r="M83" s="14">
        <v>0.9</v>
      </c>
      <c r="N83" s="13">
        <v>599.1</v>
      </c>
    </row>
    <row r="84" spans="1:14" x14ac:dyDescent="0.35">
      <c r="A84">
        <v>83</v>
      </c>
      <c r="B84" s="15">
        <v>45238</v>
      </c>
      <c r="C84" s="15">
        <v>44932</v>
      </c>
      <c r="D84" s="15">
        <v>44941</v>
      </c>
      <c r="E84" s="15" t="str">
        <f>TEXT(Table13[[#This Row],[BookingDate]],"YYYY-MM")</f>
        <v>2023-11</v>
      </c>
      <c r="F84" t="s">
        <v>9</v>
      </c>
      <c r="G84" t="s">
        <v>14</v>
      </c>
      <c r="H84" s="5">
        <v>200</v>
      </c>
      <c r="I84">
        <v>9</v>
      </c>
      <c r="J84">
        <f t="shared" si="1"/>
        <v>4</v>
      </c>
      <c r="K84">
        <v>1800</v>
      </c>
      <c r="L84" s="12">
        <v>0</v>
      </c>
      <c r="M84" s="14">
        <v>0</v>
      </c>
      <c r="N84" s="13">
        <v>1800</v>
      </c>
    </row>
    <row r="85" spans="1:14" x14ac:dyDescent="0.35">
      <c r="A85">
        <v>84</v>
      </c>
      <c r="B85" s="15">
        <v>45012</v>
      </c>
      <c r="C85" s="15">
        <v>45029</v>
      </c>
      <c r="D85" s="15">
        <v>45033</v>
      </c>
      <c r="E85" s="15" t="str">
        <f>TEXT(Table13[[#This Row],[BookingDate]],"YYYY-MM")</f>
        <v>2023-03</v>
      </c>
      <c r="F85" t="s">
        <v>11</v>
      </c>
      <c r="G85" t="s">
        <v>12</v>
      </c>
      <c r="H85" s="5">
        <v>100</v>
      </c>
      <c r="I85">
        <v>4</v>
      </c>
      <c r="J85">
        <f t="shared" si="1"/>
        <v>2</v>
      </c>
      <c r="K85">
        <v>400</v>
      </c>
      <c r="L85" s="12">
        <v>0.1</v>
      </c>
      <c r="M85" s="14">
        <v>0.4</v>
      </c>
      <c r="N85" s="13">
        <v>399.6</v>
      </c>
    </row>
    <row r="86" spans="1:14" x14ac:dyDescent="0.35">
      <c r="A86">
        <v>85</v>
      </c>
      <c r="B86" s="15">
        <v>45094</v>
      </c>
      <c r="C86" s="15">
        <v>45147</v>
      </c>
      <c r="D86" s="15">
        <v>45150</v>
      </c>
      <c r="E86" s="15" t="str">
        <f>TEXT(Table13[[#This Row],[BookingDate]],"YYYY-MM")</f>
        <v>2023-06</v>
      </c>
      <c r="F86" t="s">
        <v>9</v>
      </c>
      <c r="G86" t="s">
        <v>10</v>
      </c>
      <c r="H86" s="5">
        <v>150</v>
      </c>
      <c r="I86">
        <v>3</v>
      </c>
      <c r="J86">
        <f t="shared" si="1"/>
        <v>7</v>
      </c>
      <c r="K86">
        <v>450</v>
      </c>
      <c r="L86" s="12">
        <v>0</v>
      </c>
      <c r="M86" s="14">
        <v>0</v>
      </c>
      <c r="N86" s="13">
        <v>450</v>
      </c>
    </row>
    <row r="87" spans="1:14" x14ac:dyDescent="0.35">
      <c r="A87">
        <v>86</v>
      </c>
      <c r="B87" s="15">
        <v>45127</v>
      </c>
      <c r="C87" s="15">
        <v>45135</v>
      </c>
      <c r="D87" s="15">
        <v>45142</v>
      </c>
      <c r="E87" s="15" t="str">
        <f>TEXT(Table13[[#This Row],[BookingDate]],"YYYY-MM")</f>
        <v>2023-07</v>
      </c>
      <c r="F87" t="s">
        <v>11</v>
      </c>
      <c r="G87" t="s">
        <v>12</v>
      </c>
      <c r="H87" s="5">
        <v>100</v>
      </c>
      <c r="I87">
        <v>7</v>
      </c>
      <c r="J87">
        <f t="shared" si="1"/>
        <v>5</v>
      </c>
      <c r="K87">
        <v>700</v>
      </c>
      <c r="L87" s="12">
        <v>0.1</v>
      </c>
      <c r="M87" s="14">
        <v>0.70000000000000007</v>
      </c>
      <c r="N87" s="13">
        <v>699.3</v>
      </c>
    </row>
    <row r="88" spans="1:14" x14ac:dyDescent="0.35">
      <c r="A88">
        <v>87</v>
      </c>
      <c r="B88" s="15">
        <v>45259</v>
      </c>
      <c r="C88" s="15">
        <v>44935</v>
      </c>
      <c r="D88" s="15">
        <v>44942</v>
      </c>
      <c r="E88" s="15" t="str">
        <f>TEXT(Table13[[#This Row],[BookingDate]],"YYYY-MM")</f>
        <v>2023-11</v>
      </c>
      <c r="F88" t="s">
        <v>13</v>
      </c>
      <c r="G88" t="s">
        <v>12</v>
      </c>
      <c r="H88" s="5">
        <v>100</v>
      </c>
      <c r="I88">
        <v>7</v>
      </c>
      <c r="J88">
        <f t="shared" si="1"/>
        <v>4</v>
      </c>
      <c r="K88">
        <v>700</v>
      </c>
      <c r="L88" s="12">
        <v>0.15</v>
      </c>
      <c r="M88" s="14">
        <v>1.05</v>
      </c>
      <c r="N88" s="13">
        <v>698.95</v>
      </c>
    </row>
    <row r="89" spans="1:14" x14ac:dyDescent="0.35">
      <c r="A89">
        <v>88</v>
      </c>
      <c r="B89" s="15">
        <v>45193</v>
      </c>
      <c r="C89" s="15">
        <v>45204</v>
      </c>
      <c r="D89" s="15">
        <v>45205</v>
      </c>
      <c r="E89" s="15" t="str">
        <f>TEXT(Table13[[#This Row],[BookingDate]],"YYYY-MM")</f>
        <v>2023-09</v>
      </c>
      <c r="F89" t="s">
        <v>11</v>
      </c>
      <c r="G89" t="s">
        <v>14</v>
      </c>
      <c r="H89" s="5">
        <v>200</v>
      </c>
      <c r="I89">
        <v>1</v>
      </c>
      <c r="J89">
        <f t="shared" si="1"/>
        <v>1</v>
      </c>
      <c r="K89">
        <v>200</v>
      </c>
      <c r="L89" s="12">
        <v>0.1</v>
      </c>
      <c r="M89" s="14">
        <v>0.2</v>
      </c>
      <c r="N89" s="13">
        <v>199.8</v>
      </c>
    </row>
    <row r="90" spans="1:14" x14ac:dyDescent="0.35">
      <c r="A90">
        <v>89</v>
      </c>
      <c r="B90" s="15">
        <v>45174</v>
      </c>
      <c r="C90" s="15">
        <v>45232</v>
      </c>
      <c r="D90" s="15">
        <v>45241</v>
      </c>
      <c r="E90" s="15" t="str">
        <f>TEXT(Table13[[#This Row],[BookingDate]],"YYYY-MM")</f>
        <v>2023-09</v>
      </c>
      <c r="F90" t="s">
        <v>13</v>
      </c>
      <c r="G90" t="s">
        <v>10</v>
      </c>
      <c r="H90" s="5">
        <v>150</v>
      </c>
      <c r="I90">
        <v>9</v>
      </c>
      <c r="J90">
        <f t="shared" si="1"/>
        <v>3</v>
      </c>
      <c r="K90">
        <v>1350</v>
      </c>
      <c r="L90" s="12">
        <v>0.15</v>
      </c>
      <c r="M90" s="14">
        <v>2.0249999999999999</v>
      </c>
      <c r="N90" s="13">
        <v>1347.9749999999999</v>
      </c>
    </row>
    <row r="91" spans="1:14" x14ac:dyDescent="0.35">
      <c r="A91">
        <v>90</v>
      </c>
      <c r="B91" s="15">
        <v>44954</v>
      </c>
      <c r="C91" s="15">
        <v>44971</v>
      </c>
      <c r="D91" s="15">
        <v>44978</v>
      </c>
      <c r="E91" s="15" t="str">
        <f>TEXT(Table13[[#This Row],[BookingDate]],"YYYY-MM")</f>
        <v>2023-01</v>
      </c>
      <c r="F91" t="s">
        <v>11</v>
      </c>
      <c r="G91" t="s">
        <v>14</v>
      </c>
      <c r="H91" s="5">
        <v>200</v>
      </c>
      <c r="I91">
        <v>7</v>
      </c>
      <c r="J91">
        <f t="shared" si="1"/>
        <v>7</v>
      </c>
      <c r="K91">
        <v>1400</v>
      </c>
      <c r="L91" s="12">
        <v>0.1</v>
      </c>
      <c r="M91" s="14">
        <v>1.4000000000000001</v>
      </c>
      <c r="N91" s="13">
        <v>1398.6</v>
      </c>
    </row>
    <row r="92" spans="1:14" x14ac:dyDescent="0.35">
      <c r="A92">
        <v>91</v>
      </c>
      <c r="B92" s="15">
        <v>45085</v>
      </c>
      <c r="C92" s="15">
        <v>45092</v>
      </c>
      <c r="D92" s="15">
        <v>45096</v>
      </c>
      <c r="E92" s="15" t="str">
        <f>TEXT(Table13[[#This Row],[BookingDate]],"YYYY-MM")</f>
        <v>2023-06</v>
      </c>
      <c r="F92" t="s">
        <v>9</v>
      </c>
      <c r="G92" t="s">
        <v>12</v>
      </c>
      <c r="H92" s="5">
        <v>100</v>
      </c>
      <c r="I92">
        <v>4</v>
      </c>
      <c r="J92">
        <f t="shared" si="1"/>
        <v>5</v>
      </c>
      <c r="K92">
        <v>400</v>
      </c>
      <c r="L92" s="12">
        <v>0</v>
      </c>
      <c r="M92" s="14">
        <v>0</v>
      </c>
      <c r="N92" s="13">
        <v>400</v>
      </c>
    </row>
    <row r="93" spans="1:14" x14ac:dyDescent="0.35">
      <c r="A93">
        <v>92</v>
      </c>
      <c r="B93" s="15">
        <v>44998</v>
      </c>
      <c r="C93" s="15">
        <v>45037</v>
      </c>
      <c r="D93" s="15">
        <v>45044</v>
      </c>
      <c r="E93" s="15" t="str">
        <f>TEXT(Table13[[#This Row],[BookingDate]],"YYYY-MM")</f>
        <v>2023-03</v>
      </c>
      <c r="F93" t="s">
        <v>11</v>
      </c>
      <c r="G93" t="s">
        <v>12</v>
      </c>
      <c r="H93" s="5">
        <v>100</v>
      </c>
      <c r="I93">
        <v>7</v>
      </c>
      <c r="J93">
        <f t="shared" si="1"/>
        <v>2</v>
      </c>
      <c r="K93">
        <v>700</v>
      </c>
      <c r="L93" s="12">
        <v>0.1</v>
      </c>
      <c r="M93" s="14">
        <v>0.70000000000000007</v>
      </c>
      <c r="N93" s="13">
        <v>699.3</v>
      </c>
    </row>
    <row r="94" spans="1:14" x14ac:dyDescent="0.35">
      <c r="A94">
        <v>93</v>
      </c>
      <c r="B94" s="15">
        <v>45116</v>
      </c>
      <c r="C94" s="15">
        <v>45140</v>
      </c>
      <c r="D94" s="15">
        <v>45146</v>
      </c>
      <c r="E94" s="15" t="str">
        <f>TEXT(Table13[[#This Row],[BookingDate]],"YYYY-MM")</f>
        <v>2023-07</v>
      </c>
      <c r="F94" t="s">
        <v>11</v>
      </c>
      <c r="G94" t="s">
        <v>14</v>
      </c>
      <c r="H94" s="5">
        <v>200</v>
      </c>
      <c r="I94">
        <v>6</v>
      </c>
      <c r="J94">
        <f t="shared" si="1"/>
        <v>1</v>
      </c>
      <c r="K94">
        <v>1200</v>
      </c>
      <c r="L94" s="12">
        <v>0.1</v>
      </c>
      <c r="M94" s="14">
        <v>1.2</v>
      </c>
      <c r="N94" s="13">
        <v>1198.8</v>
      </c>
    </row>
    <row r="95" spans="1:14" x14ac:dyDescent="0.35">
      <c r="A95">
        <v>94</v>
      </c>
      <c r="B95" s="15">
        <v>45073</v>
      </c>
      <c r="C95" s="15">
        <v>45088</v>
      </c>
      <c r="D95" s="15">
        <v>45089</v>
      </c>
      <c r="E95" s="15" t="str">
        <f>TEXT(Table13[[#This Row],[BookingDate]],"YYYY-MM")</f>
        <v>2023-05</v>
      </c>
      <c r="F95" t="s">
        <v>13</v>
      </c>
      <c r="G95" t="s">
        <v>12</v>
      </c>
      <c r="H95" s="5">
        <v>100</v>
      </c>
      <c r="I95">
        <v>1</v>
      </c>
      <c r="J95">
        <f t="shared" si="1"/>
        <v>7</v>
      </c>
      <c r="K95">
        <v>100</v>
      </c>
      <c r="L95" s="12">
        <v>0.15</v>
      </c>
      <c r="M95" s="14">
        <v>0.15</v>
      </c>
      <c r="N95" s="13">
        <v>99.85</v>
      </c>
    </row>
    <row r="96" spans="1:14" x14ac:dyDescent="0.35">
      <c r="A96">
        <v>95</v>
      </c>
      <c r="B96" s="15">
        <v>45027</v>
      </c>
      <c r="C96" s="15">
        <v>45072</v>
      </c>
      <c r="D96" s="15">
        <v>45081</v>
      </c>
      <c r="E96" s="15" t="str">
        <f>TEXT(Table13[[#This Row],[BookingDate]],"YYYY-MM")</f>
        <v>2023-04</v>
      </c>
      <c r="F96" t="s">
        <v>13</v>
      </c>
      <c r="G96" t="s">
        <v>10</v>
      </c>
      <c r="H96" s="5">
        <v>150</v>
      </c>
      <c r="I96">
        <v>9</v>
      </c>
      <c r="J96">
        <f t="shared" si="1"/>
        <v>3</v>
      </c>
      <c r="K96">
        <v>1350</v>
      </c>
      <c r="L96" s="12">
        <v>0.15</v>
      </c>
      <c r="M96" s="14">
        <v>2.0249999999999999</v>
      </c>
      <c r="N96" s="13">
        <v>1347.9749999999999</v>
      </c>
    </row>
    <row r="97" spans="1:14" x14ac:dyDescent="0.35">
      <c r="A97">
        <v>96</v>
      </c>
      <c r="B97" s="15">
        <v>45064</v>
      </c>
      <c r="C97" s="15">
        <v>45084</v>
      </c>
      <c r="D97" s="15">
        <v>45091</v>
      </c>
      <c r="E97" s="15" t="str">
        <f>TEXT(Table13[[#This Row],[BookingDate]],"YYYY-MM")</f>
        <v>2023-05</v>
      </c>
      <c r="F97" t="s">
        <v>13</v>
      </c>
      <c r="G97" t="s">
        <v>10</v>
      </c>
      <c r="H97" s="5">
        <v>150</v>
      </c>
      <c r="I97">
        <v>7</v>
      </c>
      <c r="J97">
        <f t="shared" si="1"/>
        <v>5</v>
      </c>
      <c r="K97">
        <v>1050</v>
      </c>
      <c r="L97" s="12">
        <v>0.15</v>
      </c>
      <c r="M97" s="14">
        <v>1.575</v>
      </c>
      <c r="N97" s="13">
        <v>1048.425</v>
      </c>
    </row>
    <row r="98" spans="1:14" x14ac:dyDescent="0.35">
      <c r="A98">
        <v>97</v>
      </c>
      <c r="B98" s="15">
        <v>45179</v>
      </c>
      <c r="C98" s="15">
        <v>45228</v>
      </c>
      <c r="D98" s="15">
        <v>45236</v>
      </c>
      <c r="E98" s="15" t="str">
        <f>TEXT(Table13[[#This Row],[BookingDate]],"YYYY-MM")</f>
        <v>2023-09</v>
      </c>
      <c r="F98" t="s">
        <v>13</v>
      </c>
      <c r="G98" t="s">
        <v>14</v>
      </c>
      <c r="H98" s="5">
        <v>200</v>
      </c>
      <c r="I98">
        <v>8</v>
      </c>
      <c r="J98">
        <f t="shared" si="1"/>
        <v>1</v>
      </c>
      <c r="K98">
        <v>1600</v>
      </c>
      <c r="L98" s="12">
        <v>0.15</v>
      </c>
      <c r="M98" s="14">
        <v>2.4</v>
      </c>
      <c r="N98" s="13">
        <v>1597.6</v>
      </c>
    </row>
    <row r="99" spans="1:14" x14ac:dyDescent="0.35">
      <c r="A99">
        <v>98</v>
      </c>
      <c r="B99" s="15">
        <v>44972</v>
      </c>
      <c r="C99" s="15">
        <v>45021</v>
      </c>
      <c r="D99" s="15">
        <v>45022</v>
      </c>
      <c r="E99" s="15" t="str">
        <f>TEXT(Table13[[#This Row],[BookingDate]],"YYYY-MM")</f>
        <v>2023-02</v>
      </c>
      <c r="F99" t="s">
        <v>13</v>
      </c>
      <c r="G99" t="s">
        <v>10</v>
      </c>
      <c r="H99" s="5">
        <v>150</v>
      </c>
      <c r="I99">
        <v>1</v>
      </c>
      <c r="J99">
        <f t="shared" si="1"/>
        <v>4</v>
      </c>
      <c r="K99">
        <v>150</v>
      </c>
      <c r="L99" s="12">
        <v>0.15</v>
      </c>
      <c r="M99" s="14">
        <v>0.22500000000000001</v>
      </c>
      <c r="N99" s="13">
        <v>149.77500000000001</v>
      </c>
    </row>
    <row r="100" spans="1:14" x14ac:dyDescent="0.35">
      <c r="A100">
        <v>99</v>
      </c>
      <c r="B100" s="15">
        <v>44960</v>
      </c>
      <c r="C100" s="15">
        <v>44978</v>
      </c>
      <c r="D100" s="15">
        <v>44985</v>
      </c>
      <c r="E100" s="15" t="str">
        <f>TEXT(Table13[[#This Row],[BookingDate]],"YYYY-MM")</f>
        <v>2023-02</v>
      </c>
      <c r="F100" t="s">
        <v>11</v>
      </c>
      <c r="G100" t="s">
        <v>12</v>
      </c>
      <c r="H100" s="5">
        <v>100</v>
      </c>
      <c r="I100">
        <v>7</v>
      </c>
      <c r="J100">
        <f t="shared" si="1"/>
        <v>6</v>
      </c>
      <c r="K100">
        <v>700</v>
      </c>
      <c r="L100" s="12">
        <v>0.1</v>
      </c>
      <c r="M100" s="14">
        <v>0.70000000000000007</v>
      </c>
      <c r="N100" s="13">
        <v>699.3</v>
      </c>
    </row>
    <row r="101" spans="1:14" x14ac:dyDescent="0.35">
      <c r="A101">
        <v>100</v>
      </c>
      <c r="B101" s="15">
        <v>45279</v>
      </c>
      <c r="C101" s="15">
        <v>45290</v>
      </c>
      <c r="D101" s="15">
        <v>44934</v>
      </c>
      <c r="E101" s="15" t="str">
        <f>TEXT(Table13[[#This Row],[BookingDate]],"YYYY-MM")</f>
        <v>2023-12</v>
      </c>
      <c r="F101" t="s">
        <v>13</v>
      </c>
      <c r="G101" t="s">
        <v>10</v>
      </c>
      <c r="H101" s="5">
        <v>150</v>
      </c>
      <c r="I101">
        <v>9</v>
      </c>
      <c r="J101">
        <f t="shared" si="1"/>
        <v>3</v>
      </c>
      <c r="K101">
        <v>1350</v>
      </c>
      <c r="L101" s="12">
        <v>0.15</v>
      </c>
      <c r="M101" s="14">
        <v>2.0249999999999999</v>
      </c>
      <c r="N101" s="13">
        <v>1347.9749999999999</v>
      </c>
    </row>
    <row r="102" spans="1:14" x14ac:dyDescent="0.35">
      <c r="A102">
        <v>101</v>
      </c>
      <c r="B102" s="15">
        <v>44967</v>
      </c>
      <c r="C102" s="15">
        <v>45015</v>
      </c>
      <c r="D102" s="15">
        <v>45017</v>
      </c>
      <c r="E102" s="15" t="str">
        <f>TEXT(Table13[[#This Row],[BookingDate]],"YYYY-MM")</f>
        <v>2023-02</v>
      </c>
      <c r="F102" t="s">
        <v>13</v>
      </c>
      <c r="G102" t="s">
        <v>10</v>
      </c>
      <c r="H102" s="5">
        <v>150</v>
      </c>
      <c r="I102">
        <v>2</v>
      </c>
      <c r="J102">
        <f t="shared" si="1"/>
        <v>6</v>
      </c>
      <c r="K102">
        <v>300</v>
      </c>
      <c r="L102" s="12">
        <v>0.15</v>
      </c>
      <c r="M102" s="14">
        <v>0.45</v>
      </c>
      <c r="N102" s="13">
        <v>299.55</v>
      </c>
    </row>
    <row r="103" spans="1:14" x14ac:dyDescent="0.35">
      <c r="A103">
        <v>102</v>
      </c>
      <c r="B103" s="15">
        <v>45065</v>
      </c>
      <c r="C103" s="15">
        <v>45094</v>
      </c>
      <c r="D103" s="15">
        <v>45096</v>
      </c>
      <c r="E103" s="15" t="str">
        <f>TEXT(Table13[[#This Row],[BookingDate]],"YYYY-MM")</f>
        <v>2023-05</v>
      </c>
      <c r="F103" t="s">
        <v>9</v>
      </c>
      <c r="G103" t="s">
        <v>14</v>
      </c>
      <c r="H103" s="5">
        <v>200</v>
      </c>
      <c r="I103">
        <v>2</v>
      </c>
      <c r="J103">
        <f t="shared" si="1"/>
        <v>6</v>
      </c>
      <c r="K103">
        <v>400</v>
      </c>
      <c r="L103" s="12">
        <v>0</v>
      </c>
      <c r="M103" s="14">
        <v>0</v>
      </c>
      <c r="N103" s="13">
        <v>400</v>
      </c>
    </row>
    <row r="104" spans="1:14" x14ac:dyDescent="0.35">
      <c r="A104">
        <v>103</v>
      </c>
      <c r="B104" s="15">
        <v>45049</v>
      </c>
      <c r="C104" s="15">
        <v>45081</v>
      </c>
      <c r="D104" s="15">
        <v>45086</v>
      </c>
      <c r="E104" s="15" t="str">
        <f>TEXT(Table13[[#This Row],[BookingDate]],"YYYY-MM")</f>
        <v>2023-05</v>
      </c>
      <c r="F104" t="s">
        <v>9</v>
      </c>
      <c r="G104" t="s">
        <v>14</v>
      </c>
      <c r="H104" s="5">
        <v>200</v>
      </c>
      <c r="I104">
        <v>5</v>
      </c>
      <c r="J104">
        <f t="shared" si="1"/>
        <v>4</v>
      </c>
      <c r="K104">
        <v>1000</v>
      </c>
      <c r="L104" s="12">
        <v>0</v>
      </c>
      <c r="M104" s="14">
        <v>0</v>
      </c>
      <c r="N104" s="13">
        <v>1000</v>
      </c>
    </row>
    <row r="105" spans="1:14" x14ac:dyDescent="0.35">
      <c r="A105">
        <v>104</v>
      </c>
      <c r="B105" s="15">
        <v>44957</v>
      </c>
      <c r="C105" s="15">
        <v>44964</v>
      </c>
      <c r="D105" s="15">
        <v>44966</v>
      </c>
      <c r="E105" s="15" t="str">
        <f>TEXT(Table13[[#This Row],[BookingDate]],"YYYY-MM")</f>
        <v>2023-01</v>
      </c>
      <c r="F105" t="s">
        <v>13</v>
      </c>
      <c r="G105" t="s">
        <v>14</v>
      </c>
      <c r="H105" s="5">
        <v>200</v>
      </c>
      <c r="I105">
        <v>2</v>
      </c>
      <c r="J105">
        <f t="shared" si="1"/>
        <v>3</v>
      </c>
      <c r="K105">
        <v>400</v>
      </c>
      <c r="L105" s="12">
        <v>0.15</v>
      </c>
      <c r="M105" s="14">
        <v>0.6</v>
      </c>
      <c r="N105" s="13">
        <v>399.4</v>
      </c>
    </row>
    <row r="106" spans="1:14" x14ac:dyDescent="0.35">
      <c r="A106">
        <v>105</v>
      </c>
      <c r="B106" s="15">
        <v>45006</v>
      </c>
      <c r="C106" s="15">
        <v>45024</v>
      </c>
      <c r="D106" s="15">
        <v>45029</v>
      </c>
      <c r="E106" s="15" t="str">
        <f>TEXT(Table13[[#This Row],[BookingDate]],"YYYY-MM")</f>
        <v>2023-03</v>
      </c>
      <c r="F106" t="s">
        <v>13</v>
      </c>
      <c r="G106" t="s">
        <v>10</v>
      </c>
      <c r="H106" s="5">
        <v>150</v>
      </c>
      <c r="I106">
        <v>5</v>
      </c>
      <c r="J106">
        <f t="shared" si="1"/>
        <v>3</v>
      </c>
      <c r="K106">
        <v>750</v>
      </c>
      <c r="L106" s="12">
        <v>0.15</v>
      </c>
      <c r="M106" s="14">
        <v>1.125</v>
      </c>
      <c r="N106" s="13">
        <v>748.875</v>
      </c>
    </row>
    <row r="107" spans="1:14" x14ac:dyDescent="0.35">
      <c r="A107">
        <v>106</v>
      </c>
      <c r="B107" s="15">
        <v>44975</v>
      </c>
      <c r="C107" s="15">
        <v>44990</v>
      </c>
      <c r="D107" s="15">
        <v>44995</v>
      </c>
      <c r="E107" s="15" t="str">
        <f>TEXT(Table13[[#This Row],[BookingDate]],"YYYY-MM")</f>
        <v>2023-02</v>
      </c>
      <c r="F107" t="s">
        <v>13</v>
      </c>
      <c r="G107" t="s">
        <v>12</v>
      </c>
      <c r="H107" s="5">
        <v>100</v>
      </c>
      <c r="I107">
        <v>5</v>
      </c>
      <c r="J107">
        <f t="shared" si="1"/>
        <v>7</v>
      </c>
      <c r="K107">
        <v>500</v>
      </c>
      <c r="L107" s="12">
        <v>0.15</v>
      </c>
      <c r="M107" s="14">
        <v>0.75</v>
      </c>
      <c r="N107" s="13">
        <v>499.25</v>
      </c>
    </row>
    <row r="108" spans="1:14" x14ac:dyDescent="0.35">
      <c r="A108">
        <v>107</v>
      </c>
      <c r="B108" s="15">
        <v>45076</v>
      </c>
      <c r="C108" s="15">
        <v>45096</v>
      </c>
      <c r="D108" s="15">
        <v>45097</v>
      </c>
      <c r="E108" s="15" t="str">
        <f>TEXT(Table13[[#This Row],[BookingDate]],"YYYY-MM")</f>
        <v>2023-05</v>
      </c>
      <c r="F108" t="s">
        <v>9</v>
      </c>
      <c r="G108" t="s">
        <v>14</v>
      </c>
      <c r="H108" s="5">
        <v>200</v>
      </c>
      <c r="I108">
        <v>1</v>
      </c>
      <c r="J108">
        <f t="shared" si="1"/>
        <v>3</v>
      </c>
      <c r="K108">
        <v>200</v>
      </c>
      <c r="L108" s="12">
        <v>0</v>
      </c>
      <c r="M108" s="14">
        <v>0</v>
      </c>
      <c r="N108" s="13">
        <v>200</v>
      </c>
    </row>
    <row r="109" spans="1:14" x14ac:dyDescent="0.35">
      <c r="A109">
        <v>108</v>
      </c>
      <c r="B109" s="15">
        <v>45236</v>
      </c>
      <c r="C109" s="15">
        <v>45268</v>
      </c>
      <c r="D109" s="15">
        <v>45273</v>
      </c>
      <c r="E109" s="15" t="str">
        <f>TEXT(Table13[[#This Row],[BookingDate]],"YYYY-MM")</f>
        <v>2023-11</v>
      </c>
      <c r="F109" t="s">
        <v>13</v>
      </c>
      <c r="G109" t="s">
        <v>12</v>
      </c>
      <c r="H109" s="5">
        <v>100</v>
      </c>
      <c r="I109">
        <v>5</v>
      </c>
      <c r="J109">
        <f t="shared" si="1"/>
        <v>2</v>
      </c>
      <c r="K109">
        <v>500</v>
      </c>
      <c r="L109" s="12">
        <v>0.15</v>
      </c>
      <c r="M109" s="14">
        <v>0.75</v>
      </c>
      <c r="N109" s="13">
        <v>499.25</v>
      </c>
    </row>
    <row r="110" spans="1:14" x14ac:dyDescent="0.35">
      <c r="A110">
        <v>109</v>
      </c>
      <c r="B110" s="15">
        <v>45053</v>
      </c>
      <c r="C110" s="15">
        <v>45074</v>
      </c>
      <c r="D110" s="15">
        <v>45081</v>
      </c>
      <c r="E110" s="15" t="str">
        <f>TEXT(Table13[[#This Row],[BookingDate]],"YYYY-MM")</f>
        <v>2023-05</v>
      </c>
      <c r="F110" t="s">
        <v>13</v>
      </c>
      <c r="G110" t="s">
        <v>12</v>
      </c>
      <c r="H110" s="5">
        <v>100</v>
      </c>
      <c r="I110">
        <v>7</v>
      </c>
      <c r="J110">
        <f t="shared" si="1"/>
        <v>1</v>
      </c>
      <c r="K110">
        <v>700</v>
      </c>
      <c r="L110" s="12">
        <v>0.15</v>
      </c>
      <c r="M110" s="14">
        <v>1.05</v>
      </c>
      <c r="N110" s="13">
        <v>698.95</v>
      </c>
    </row>
    <row r="111" spans="1:14" x14ac:dyDescent="0.35">
      <c r="A111">
        <v>110</v>
      </c>
      <c r="B111" s="15">
        <v>45236</v>
      </c>
      <c r="C111" s="15">
        <v>45256</v>
      </c>
      <c r="D111" s="15">
        <v>45258</v>
      </c>
      <c r="E111" s="15" t="str">
        <f>TEXT(Table13[[#This Row],[BookingDate]],"YYYY-MM")</f>
        <v>2023-11</v>
      </c>
      <c r="F111" t="s">
        <v>9</v>
      </c>
      <c r="G111" t="s">
        <v>10</v>
      </c>
      <c r="H111" s="5">
        <v>150</v>
      </c>
      <c r="I111">
        <v>2</v>
      </c>
      <c r="J111">
        <f t="shared" si="1"/>
        <v>2</v>
      </c>
      <c r="K111">
        <v>300</v>
      </c>
      <c r="L111" s="12">
        <v>0</v>
      </c>
      <c r="M111" s="14">
        <v>0</v>
      </c>
      <c r="N111" s="13">
        <v>300</v>
      </c>
    </row>
    <row r="112" spans="1:14" x14ac:dyDescent="0.35">
      <c r="A112">
        <v>111</v>
      </c>
      <c r="B112" s="15">
        <v>45170</v>
      </c>
      <c r="C112" s="15">
        <v>45196</v>
      </c>
      <c r="D112" s="15">
        <v>45197</v>
      </c>
      <c r="E112" s="15" t="str">
        <f>TEXT(Table13[[#This Row],[BookingDate]],"YYYY-MM")</f>
        <v>2023-09</v>
      </c>
      <c r="F112" t="s">
        <v>13</v>
      </c>
      <c r="G112" t="s">
        <v>14</v>
      </c>
      <c r="H112" s="5">
        <v>200</v>
      </c>
      <c r="I112">
        <v>1</v>
      </c>
      <c r="J112">
        <f t="shared" si="1"/>
        <v>6</v>
      </c>
      <c r="K112">
        <v>200</v>
      </c>
      <c r="L112" s="12">
        <v>0.15</v>
      </c>
      <c r="M112" s="14">
        <v>0.3</v>
      </c>
      <c r="N112" s="13">
        <v>199.7</v>
      </c>
    </row>
    <row r="113" spans="1:14" x14ac:dyDescent="0.35">
      <c r="A113">
        <v>112</v>
      </c>
      <c r="B113" s="15">
        <v>44991</v>
      </c>
      <c r="C113" s="15">
        <v>45041</v>
      </c>
      <c r="D113" s="15">
        <v>45049</v>
      </c>
      <c r="E113" s="15" t="str">
        <f>TEXT(Table13[[#This Row],[BookingDate]],"YYYY-MM")</f>
        <v>2023-03</v>
      </c>
      <c r="F113" t="s">
        <v>9</v>
      </c>
      <c r="G113" t="s">
        <v>12</v>
      </c>
      <c r="H113" s="5">
        <v>100</v>
      </c>
      <c r="I113">
        <v>8</v>
      </c>
      <c r="J113">
        <f t="shared" si="1"/>
        <v>2</v>
      </c>
      <c r="K113">
        <v>800</v>
      </c>
      <c r="L113" s="12">
        <v>0</v>
      </c>
      <c r="M113" s="14">
        <v>0</v>
      </c>
      <c r="N113" s="13">
        <v>800</v>
      </c>
    </row>
    <row r="114" spans="1:14" x14ac:dyDescent="0.35">
      <c r="A114">
        <v>113</v>
      </c>
      <c r="B114" s="15">
        <v>45139</v>
      </c>
      <c r="C114" s="15">
        <v>45181</v>
      </c>
      <c r="D114" s="15">
        <v>45189</v>
      </c>
      <c r="E114" s="15" t="str">
        <f>TEXT(Table13[[#This Row],[BookingDate]],"YYYY-MM")</f>
        <v>2023-08</v>
      </c>
      <c r="F114" t="s">
        <v>9</v>
      </c>
      <c r="G114" t="s">
        <v>12</v>
      </c>
      <c r="H114" s="5">
        <v>100</v>
      </c>
      <c r="I114">
        <v>8</v>
      </c>
      <c r="J114">
        <f t="shared" si="1"/>
        <v>3</v>
      </c>
      <c r="K114">
        <v>800</v>
      </c>
      <c r="L114" s="12">
        <v>0</v>
      </c>
      <c r="M114" s="14">
        <v>0</v>
      </c>
      <c r="N114" s="13">
        <v>800</v>
      </c>
    </row>
    <row r="115" spans="1:14" x14ac:dyDescent="0.35">
      <c r="A115">
        <v>114</v>
      </c>
      <c r="B115" s="15">
        <v>45080</v>
      </c>
      <c r="C115" s="15">
        <v>45108</v>
      </c>
      <c r="D115" s="15">
        <v>45111</v>
      </c>
      <c r="E115" s="15" t="str">
        <f>TEXT(Table13[[#This Row],[BookingDate]],"YYYY-MM")</f>
        <v>2023-06</v>
      </c>
      <c r="F115" t="s">
        <v>9</v>
      </c>
      <c r="G115" t="s">
        <v>10</v>
      </c>
      <c r="H115" s="5">
        <v>150</v>
      </c>
      <c r="I115">
        <v>3</v>
      </c>
      <c r="J115">
        <f t="shared" si="1"/>
        <v>7</v>
      </c>
      <c r="K115">
        <v>450</v>
      </c>
      <c r="L115" s="12">
        <v>0</v>
      </c>
      <c r="M115" s="14">
        <v>0</v>
      </c>
      <c r="N115" s="13">
        <v>450</v>
      </c>
    </row>
    <row r="116" spans="1:14" x14ac:dyDescent="0.35">
      <c r="A116">
        <v>115</v>
      </c>
      <c r="B116" s="15">
        <v>45250</v>
      </c>
      <c r="C116" s="15">
        <v>45288</v>
      </c>
      <c r="D116" s="15">
        <v>45289</v>
      </c>
      <c r="E116" s="15" t="str">
        <f>TEXT(Table13[[#This Row],[BookingDate]],"YYYY-MM")</f>
        <v>2023-11</v>
      </c>
      <c r="F116" t="s">
        <v>13</v>
      </c>
      <c r="G116" t="s">
        <v>12</v>
      </c>
      <c r="H116" s="5">
        <v>100</v>
      </c>
      <c r="I116">
        <v>1</v>
      </c>
      <c r="J116">
        <f t="shared" si="1"/>
        <v>2</v>
      </c>
      <c r="K116">
        <v>100</v>
      </c>
      <c r="L116" s="12">
        <v>0.15</v>
      </c>
      <c r="M116" s="14">
        <v>0.15</v>
      </c>
      <c r="N116" s="13">
        <v>99.85</v>
      </c>
    </row>
    <row r="117" spans="1:14" x14ac:dyDescent="0.35">
      <c r="A117">
        <v>116</v>
      </c>
      <c r="B117" s="15">
        <v>45167</v>
      </c>
      <c r="C117" s="15">
        <v>45206</v>
      </c>
      <c r="D117" s="15">
        <v>45209</v>
      </c>
      <c r="E117" s="15" t="str">
        <f>TEXT(Table13[[#This Row],[BookingDate]],"YYYY-MM")</f>
        <v>2023-08</v>
      </c>
      <c r="F117" t="s">
        <v>13</v>
      </c>
      <c r="G117" t="s">
        <v>10</v>
      </c>
      <c r="H117" s="5">
        <v>150</v>
      </c>
      <c r="I117">
        <v>3</v>
      </c>
      <c r="J117">
        <f t="shared" si="1"/>
        <v>3</v>
      </c>
      <c r="K117">
        <v>450</v>
      </c>
      <c r="L117" s="12">
        <v>0.15</v>
      </c>
      <c r="M117" s="14">
        <v>0.67500000000000004</v>
      </c>
      <c r="N117" s="13">
        <v>449.32499999999999</v>
      </c>
    </row>
    <row r="118" spans="1:14" x14ac:dyDescent="0.35">
      <c r="A118">
        <v>117</v>
      </c>
      <c r="B118" s="15">
        <v>45164</v>
      </c>
      <c r="C118" s="15">
        <v>45199</v>
      </c>
      <c r="D118" s="15">
        <v>45203</v>
      </c>
      <c r="E118" s="15" t="str">
        <f>TEXT(Table13[[#This Row],[BookingDate]],"YYYY-MM")</f>
        <v>2023-08</v>
      </c>
      <c r="F118" t="s">
        <v>13</v>
      </c>
      <c r="G118" t="s">
        <v>10</v>
      </c>
      <c r="H118" s="5">
        <v>150</v>
      </c>
      <c r="I118">
        <v>4</v>
      </c>
      <c r="J118">
        <f t="shared" si="1"/>
        <v>7</v>
      </c>
      <c r="K118">
        <v>600</v>
      </c>
      <c r="L118" s="12">
        <v>0.15</v>
      </c>
      <c r="M118" s="14">
        <v>0.9</v>
      </c>
      <c r="N118" s="13">
        <v>599.1</v>
      </c>
    </row>
    <row r="119" spans="1:14" x14ac:dyDescent="0.35">
      <c r="A119">
        <v>118</v>
      </c>
      <c r="B119" s="15">
        <v>44972</v>
      </c>
      <c r="C119" s="15">
        <v>45000</v>
      </c>
      <c r="D119" s="15">
        <v>45004</v>
      </c>
      <c r="E119" s="15" t="str">
        <f>TEXT(Table13[[#This Row],[BookingDate]],"YYYY-MM")</f>
        <v>2023-02</v>
      </c>
      <c r="F119" t="s">
        <v>11</v>
      </c>
      <c r="G119" t="s">
        <v>14</v>
      </c>
      <c r="H119" s="5">
        <v>200</v>
      </c>
      <c r="I119">
        <v>4</v>
      </c>
      <c r="J119">
        <f t="shared" si="1"/>
        <v>4</v>
      </c>
      <c r="K119">
        <v>800</v>
      </c>
      <c r="L119" s="12">
        <v>0.1</v>
      </c>
      <c r="M119" s="14">
        <v>0.8</v>
      </c>
      <c r="N119" s="13">
        <v>799.2</v>
      </c>
    </row>
    <row r="120" spans="1:14" x14ac:dyDescent="0.35">
      <c r="A120">
        <v>119</v>
      </c>
      <c r="B120" s="15">
        <v>45147</v>
      </c>
      <c r="C120" s="15">
        <v>45199</v>
      </c>
      <c r="D120" s="15">
        <v>45200</v>
      </c>
      <c r="E120" s="15" t="str">
        <f>TEXT(Table13[[#This Row],[BookingDate]],"YYYY-MM")</f>
        <v>2023-08</v>
      </c>
      <c r="F120" t="s">
        <v>11</v>
      </c>
      <c r="G120" t="s">
        <v>10</v>
      </c>
      <c r="H120" s="5">
        <v>150</v>
      </c>
      <c r="I120">
        <v>1</v>
      </c>
      <c r="J120">
        <f t="shared" si="1"/>
        <v>4</v>
      </c>
      <c r="K120">
        <v>150</v>
      </c>
      <c r="L120" s="12">
        <v>0.1</v>
      </c>
      <c r="M120" s="14">
        <v>0.15</v>
      </c>
      <c r="N120" s="13">
        <v>149.85</v>
      </c>
    </row>
    <row r="121" spans="1:14" x14ac:dyDescent="0.35">
      <c r="A121">
        <v>120</v>
      </c>
      <c r="B121" s="15">
        <v>45064</v>
      </c>
      <c r="C121" s="15">
        <v>45085</v>
      </c>
      <c r="D121" s="15">
        <v>45093</v>
      </c>
      <c r="E121" s="15" t="str">
        <f>TEXT(Table13[[#This Row],[BookingDate]],"YYYY-MM")</f>
        <v>2023-05</v>
      </c>
      <c r="F121" t="s">
        <v>9</v>
      </c>
      <c r="G121" t="s">
        <v>14</v>
      </c>
      <c r="H121" s="5">
        <v>200</v>
      </c>
      <c r="I121">
        <v>8</v>
      </c>
      <c r="J121">
        <f t="shared" si="1"/>
        <v>5</v>
      </c>
      <c r="K121">
        <v>1600</v>
      </c>
      <c r="L121" s="12">
        <v>0</v>
      </c>
      <c r="M121" s="14">
        <v>0</v>
      </c>
      <c r="N121" s="13">
        <v>1600</v>
      </c>
    </row>
    <row r="122" spans="1:14" x14ac:dyDescent="0.35">
      <c r="A122">
        <v>121</v>
      </c>
      <c r="B122" s="15">
        <v>45132</v>
      </c>
      <c r="C122" s="15">
        <v>45151</v>
      </c>
      <c r="D122" s="15">
        <v>45153</v>
      </c>
      <c r="E122" s="15" t="str">
        <f>TEXT(Table13[[#This Row],[BookingDate]],"YYYY-MM")</f>
        <v>2023-07</v>
      </c>
      <c r="F122" t="s">
        <v>9</v>
      </c>
      <c r="G122" t="s">
        <v>14</v>
      </c>
      <c r="H122" s="5">
        <v>200</v>
      </c>
      <c r="I122">
        <v>2</v>
      </c>
      <c r="J122">
        <f t="shared" si="1"/>
        <v>3</v>
      </c>
      <c r="K122">
        <v>400</v>
      </c>
      <c r="L122" s="12">
        <v>0</v>
      </c>
      <c r="M122" s="14">
        <v>0</v>
      </c>
      <c r="N122" s="13">
        <v>400</v>
      </c>
    </row>
    <row r="123" spans="1:14" x14ac:dyDescent="0.35">
      <c r="A123">
        <v>122</v>
      </c>
      <c r="B123" s="15">
        <v>45087</v>
      </c>
      <c r="C123" s="15">
        <v>45126</v>
      </c>
      <c r="D123" s="15">
        <v>45127</v>
      </c>
      <c r="E123" s="15" t="str">
        <f>TEXT(Table13[[#This Row],[BookingDate]],"YYYY-MM")</f>
        <v>2023-06</v>
      </c>
      <c r="F123" t="s">
        <v>13</v>
      </c>
      <c r="G123" t="s">
        <v>12</v>
      </c>
      <c r="H123" s="5">
        <v>100</v>
      </c>
      <c r="I123">
        <v>1</v>
      </c>
      <c r="J123">
        <f t="shared" si="1"/>
        <v>7</v>
      </c>
      <c r="K123">
        <v>100</v>
      </c>
      <c r="L123" s="12">
        <v>0.15</v>
      </c>
      <c r="M123" s="14">
        <v>0.15</v>
      </c>
      <c r="N123" s="13">
        <v>99.85</v>
      </c>
    </row>
    <row r="124" spans="1:14" x14ac:dyDescent="0.35">
      <c r="A124">
        <v>123</v>
      </c>
      <c r="B124" s="15">
        <v>45207</v>
      </c>
      <c r="C124" s="15">
        <v>45246</v>
      </c>
      <c r="D124" s="15">
        <v>45254</v>
      </c>
      <c r="E124" s="15" t="str">
        <f>TEXT(Table13[[#This Row],[BookingDate]],"YYYY-MM")</f>
        <v>2023-10</v>
      </c>
      <c r="F124" t="s">
        <v>11</v>
      </c>
      <c r="G124" t="s">
        <v>10</v>
      </c>
      <c r="H124" s="5">
        <v>150</v>
      </c>
      <c r="I124">
        <v>8</v>
      </c>
      <c r="J124">
        <f t="shared" si="1"/>
        <v>1</v>
      </c>
      <c r="K124">
        <v>1200</v>
      </c>
      <c r="L124" s="12">
        <v>0.1</v>
      </c>
      <c r="M124" s="14">
        <v>1.2</v>
      </c>
      <c r="N124" s="13">
        <v>1198.8</v>
      </c>
    </row>
    <row r="125" spans="1:14" x14ac:dyDescent="0.35">
      <c r="A125">
        <v>124</v>
      </c>
      <c r="B125" s="15">
        <v>45008</v>
      </c>
      <c r="C125" s="15">
        <v>45032</v>
      </c>
      <c r="D125" s="15">
        <v>45039</v>
      </c>
      <c r="E125" s="15" t="str">
        <f>TEXT(Table13[[#This Row],[BookingDate]],"YYYY-MM")</f>
        <v>2023-03</v>
      </c>
      <c r="F125" t="s">
        <v>11</v>
      </c>
      <c r="G125" t="s">
        <v>14</v>
      </c>
      <c r="H125" s="5">
        <v>200</v>
      </c>
      <c r="I125">
        <v>7</v>
      </c>
      <c r="J125">
        <f t="shared" si="1"/>
        <v>5</v>
      </c>
      <c r="K125">
        <v>1400</v>
      </c>
      <c r="L125" s="12">
        <v>0.1</v>
      </c>
      <c r="M125" s="14">
        <v>1.4000000000000001</v>
      </c>
      <c r="N125" s="13">
        <v>1398.6</v>
      </c>
    </row>
    <row r="126" spans="1:14" x14ac:dyDescent="0.35">
      <c r="A126">
        <v>125</v>
      </c>
      <c r="B126" s="15">
        <v>45173</v>
      </c>
      <c r="C126" s="15">
        <v>45192</v>
      </c>
      <c r="D126" s="15">
        <v>45193</v>
      </c>
      <c r="E126" s="15" t="str">
        <f>TEXT(Table13[[#This Row],[BookingDate]],"YYYY-MM")</f>
        <v>2023-09</v>
      </c>
      <c r="F126" t="s">
        <v>13</v>
      </c>
      <c r="G126" t="s">
        <v>14</v>
      </c>
      <c r="H126" s="5">
        <v>200</v>
      </c>
      <c r="I126">
        <v>1</v>
      </c>
      <c r="J126">
        <f t="shared" si="1"/>
        <v>2</v>
      </c>
      <c r="K126">
        <v>200</v>
      </c>
      <c r="L126" s="12">
        <v>0.15</v>
      </c>
      <c r="M126" s="14">
        <v>0.3</v>
      </c>
      <c r="N126" s="13">
        <v>199.7</v>
      </c>
    </row>
    <row r="127" spans="1:14" x14ac:dyDescent="0.35">
      <c r="A127">
        <v>126</v>
      </c>
      <c r="B127" s="15">
        <v>45066</v>
      </c>
      <c r="C127" s="15">
        <v>45103</v>
      </c>
      <c r="D127" s="15">
        <v>45110</v>
      </c>
      <c r="E127" s="15" t="str">
        <f>TEXT(Table13[[#This Row],[BookingDate]],"YYYY-MM")</f>
        <v>2023-05</v>
      </c>
      <c r="F127" t="s">
        <v>9</v>
      </c>
      <c r="G127" t="s">
        <v>14</v>
      </c>
      <c r="H127" s="5">
        <v>200</v>
      </c>
      <c r="I127">
        <v>7</v>
      </c>
      <c r="J127">
        <f t="shared" si="1"/>
        <v>7</v>
      </c>
      <c r="K127">
        <v>1400</v>
      </c>
      <c r="L127" s="12">
        <v>0</v>
      </c>
      <c r="M127" s="14">
        <v>0</v>
      </c>
      <c r="N127" s="13">
        <v>1400</v>
      </c>
    </row>
    <row r="128" spans="1:14" x14ac:dyDescent="0.35">
      <c r="A128">
        <v>127</v>
      </c>
      <c r="B128" s="15">
        <v>44958</v>
      </c>
      <c r="C128" s="15">
        <v>45001</v>
      </c>
      <c r="D128" s="15">
        <v>45006</v>
      </c>
      <c r="E128" s="15" t="str">
        <f>TEXT(Table13[[#This Row],[BookingDate]],"YYYY-MM")</f>
        <v>2023-02</v>
      </c>
      <c r="F128" t="s">
        <v>9</v>
      </c>
      <c r="G128" t="s">
        <v>12</v>
      </c>
      <c r="H128" s="5">
        <v>100</v>
      </c>
      <c r="I128">
        <v>5</v>
      </c>
      <c r="J128">
        <f t="shared" si="1"/>
        <v>4</v>
      </c>
      <c r="K128">
        <v>500</v>
      </c>
      <c r="L128" s="12">
        <v>0</v>
      </c>
      <c r="M128" s="14">
        <v>0</v>
      </c>
      <c r="N128" s="13">
        <v>500</v>
      </c>
    </row>
    <row r="129" spans="1:14" x14ac:dyDescent="0.35">
      <c r="A129">
        <v>128</v>
      </c>
      <c r="B129" s="15">
        <v>45111</v>
      </c>
      <c r="C129" s="15">
        <v>45123</v>
      </c>
      <c r="D129" s="15">
        <v>45130</v>
      </c>
      <c r="E129" s="15" t="str">
        <f>TEXT(Table13[[#This Row],[BookingDate]],"YYYY-MM")</f>
        <v>2023-07</v>
      </c>
      <c r="F129" t="s">
        <v>9</v>
      </c>
      <c r="G129" t="s">
        <v>12</v>
      </c>
      <c r="H129" s="5">
        <v>100</v>
      </c>
      <c r="I129">
        <v>7</v>
      </c>
      <c r="J129">
        <f t="shared" si="1"/>
        <v>3</v>
      </c>
      <c r="K129">
        <v>700</v>
      </c>
      <c r="L129" s="12">
        <v>0</v>
      </c>
      <c r="M129" s="14">
        <v>0</v>
      </c>
      <c r="N129" s="13">
        <v>700</v>
      </c>
    </row>
    <row r="130" spans="1:14" x14ac:dyDescent="0.35">
      <c r="A130">
        <v>129</v>
      </c>
      <c r="B130" s="15">
        <v>44966</v>
      </c>
      <c r="C130" s="15">
        <v>44971</v>
      </c>
      <c r="D130" s="15">
        <v>44976</v>
      </c>
      <c r="E130" s="15" t="str">
        <f>TEXT(Table13[[#This Row],[BookingDate]],"YYYY-MM")</f>
        <v>2023-02</v>
      </c>
      <c r="F130" t="s">
        <v>11</v>
      </c>
      <c r="G130" t="s">
        <v>10</v>
      </c>
      <c r="H130" s="5">
        <v>150</v>
      </c>
      <c r="I130">
        <v>5</v>
      </c>
      <c r="J130">
        <f t="shared" si="1"/>
        <v>5</v>
      </c>
      <c r="K130">
        <v>750</v>
      </c>
      <c r="L130" s="12">
        <v>0.1</v>
      </c>
      <c r="M130" s="14">
        <v>0.75</v>
      </c>
      <c r="N130" s="13">
        <v>749.25</v>
      </c>
    </row>
    <row r="131" spans="1:14" x14ac:dyDescent="0.35">
      <c r="A131">
        <v>130</v>
      </c>
      <c r="B131" s="15">
        <v>45274</v>
      </c>
      <c r="C131" s="15">
        <v>44940</v>
      </c>
      <c r="D131" s="15">
        <v>44949</v>
      </c>
      <c r="E131" s="15" t="str">
        <f>TEXT(Table13[[#This Row],[BookingDate]],"YYYY-MM")</f>
        <v>2023-12</v>
      </c>
      <c r="F131" t="s">
        <v>13</v>
      </c>
      <c r="G131" t="s">
        <v>12</v>
      </c>
      <c r="H131" s="5">
        <v>100</v>
      </c>
      <c r="I131">
        <v>9</v>
      </c>
      <c r="J131">
        <f t="shared" ref="J131:J194" si="2">WEEKDAY(B131)</f>
        <v>5</v>
      </c>
      <c r="K131">
        <v>900</v>
      </c>
      <c r="L131" s="12">
        <v>0.15</v>
      </c>
      <c r="M131" s="14">
        <v>1.35</v>
      </c>
      <c r="N131" s="13">
        <v>898.65</v>
      </c>
    </row>
    <row r="132" spans="1:14" x14ac:dyDescent="0.35">
      <c r="A132">
        <v>131</v>
      </c>
      <c r="B132" s="15">
        <v>45223</v>
      </c>
      <c r="C132" s="15">
        <v>45245</v>
      </c>
      <c r="D132" s="15">
        <v>45251</v>
      </c>
      <c r="E132" s="15" t="str">
        <f>TEXT(Table13[[#This Row],[BookingDate]],"YYYY-MM")</f>
        <v>2023-10</v>
      </c>
      <c r="F132" t="s">
        <v>13</v>
      </c>
      <c r="G132" t="s">
        <v>12</v>
      </c>
      <c r="H132" s="5">
        <v>100</v>
      </c>
      <c r="I132">
        <v>6</v>
      </c>
      <c r="J132">
        <f t="shared" si="2"/>
        <v>3</v>
      </c>
      <c r="K132">
        <v>600</v>
      </c>
      <c r="L132" s="12">
        <v>0.15</v>
      </c>
      <c r="M132" s="14">
        <v>0.9</v>
      </c>
      <c r="N132" s="13">
        <v>599.1</v>
      </c>
    </row>
    <row r="133" spans="1:14" x14ac:dyDescent="0.35">
      <c r="A133">
        <v>132</v>
      </c>
      <c r="B133" s="15">
        <v>45204</v>
      </c>
      <c r="C133" s="15">
        <v>45217</v>
      </c>
      <c r="D133" s="15">
        <v>45223</v>
      </c>
      <c r="E133" s="15" t="str">
        <f>TEXT(Table13[[#This Row],[BookingDate]],"YYYY-MM")</f>
        <v>2023-10</v>
      </c>
      <c r="F133" t="s">
        <v>11</v>
      </c>
      <c r="G133" t="s">
        <v>14</v>
      </c>
      <c r="H133" s="5">
        <v>200</v>
      </c>
      <c r="I133">
        <v>6</v>
      </c>
      <c r="J133">
        <f t="shared" si="2"/>
        <v>5</v>
      </c>
      <c r="K133">
        <v>1200</v>
      </c>
      <c r="L133" s="12">
        <v>0.1</v>
      </c>
      <c r="M133" s="14">
        <v>1.2</v>
      </c>
      <c r="N133" s="13">
        <v>1198.8</v>
      </c>
    </row>
    <row r="134" spans="1:14" x14ac:dyDescent="0.35">
      <c r="A134">
        <v>133</v>
      </c>
      <c r="B134" s="15">
        <v>45012</v>
      </c>
      <c r="C134" s="15">
        <v>45061</v>
      </c>
      <c r="D134" s="15">
        <v>45069</v>
      </c>
      <c r="E134" s="15" t="str">
        <f>TEXT(Table13[[#This Row],[BookingDate]],"YYYY-MM")</f>
        <v>2023-03</v>
      </c>
      <c r="F134" t="s">
        <v>13</v>
      </c>
      <c r="G134" t="s">
        <v>12</v>
      </c>
      <c r="H134" s="5">
        <v>100</v>
      </c>
      <c r="I134">
        <v>8</v>
      </c>
      <c r="J134">
        <f t="shared" si="2"/>
        <v>2</v>
      </c>
      <c r="K134">
        <v>800</v>
      </c>
      <c r="L134" s="12">
        <v>0.15</v>
      </c>
      <c r="M134" s="14">
        <v>1.2</v>
      </c>
      <c r="N134" s="13">
        <v>798.8</v>
      </c>
    </row>
    <row r="135" spans="1:14" x14ac:dyDescent="0.35">
      <c r="A135">
        <v>134</v>
      </c>
      <c r="B135" s="15">
        <v>45136</v>
      </c>
      <c r="C135" s="15">
        <v>45144</v>
      </c>
      <c r="D135" s="15">
        <v>45149</v>
      </c>
      <c r="E135" s="15" t="str">
        <f>TEXT(Table13[[#This Row],[BookingDate]],"YYYY-MM")</f>
        <v>2023-07</v>
      </c>
      <c r="F135" t="s">
        <v>11</v>
      </c>
      <c r="G135" t="s">
        <v>12</v>
      </c>
      <c r="H135" s="5">
        <v>100</v>
      </c>
      <c r="I135">
        <v>5</v>
      </c>
      <c r="J135">
        <f t="shared" si="2"/>
        <v>7</v>
      </c>
      <c r="K135">
        <v>500</v>
      </c>
      <c r="L135" s="12">
        <v>0.1</v>
      </c>
      <c r="M135" s="14">
        <v>0.5</v>
      </c>
      <c r="N135" s="13">
        <v>499.5</v>
      </c>
    </row>
    <row r="136" spans="1:14" x14ac:dyDescent="0.35">
      <c r="A136">
        <v>135</v>
      </c>
      <c r="B136" s="15">
        <v>44967</v>
      </c>
      <c r="C136" s="15">
        <v>44991</v>
      </c>
      <c r="D136" s="15">
        <v>44999</v>
      </c>
      <c r="E136" s="15" t="str">
        <f>TEXT(Table13[[#This Row],[BookingDate]],"YYYY-MM")</f>
        <v>2023-02</v>
      </c>
      <c r="F136" t="s">
        <v>11</v>
      </c>
      <c r="G136" t="s">
        <v>12</v>
      </c>
      <c r="H136" s="5">
        <v>100</v>
      </c>
      <c r="I136">
        <v>8</v>
      </c>
      <c r="J136">
        <f t="shared" si="2"/>
        <v>6</v>
      </c>
      <c r="K136">
        <v>800</v>
      </c>
      <c r="L136" s="12">
        <v>0.1</v>
      </c>
      <c r="M136" s="14">
        <v>0.8</v>
      </c>
      <c r="N136" s="13">
        <v>799.2</v>
      </c>
    </row>
    <row r="137" spans="1:14" x14ac:dyDescent="0.35">
      <c r="A137">
        <v>136</v>
      </c>
      <c r="B137" s="15">
        <v>44932</v>
      </c>
      <c r="C137" s="15">
        <v>44976</v>
      </c>
      <c r="D137" s="15">
        <v>44980</v>
      </c>
      <c r="E137" s="15" t="str">
        <f>TEXT(Table13[[#This Row],[BookingDate]],"YYYY-MM")</f>
        <v>2023-01</v>
      </c>
      <c r="F137" t="s">
        <v>13</v>
      </c>
      <c r="G137" t="s">
        <v>14</v>
      </c>
      <c r="H137" s="5">
        <v>200</v>
      </c>
      <c r="I137">
        <v>4</v>
      </c>
      <c r="J137">
        <f t="shared" si="2"/>
        <v>6</v>
      </c>
      <c r="K137">
        <v>800</v>
      </c>
      <c r="L137" s="12">
        <v>0.15</v>
      </c>
      <c r="M137" s="14">
        <v>1.2</v>
      </c>
      <c r="N137" s="13">
        <v>798.8</v>
      </c>
    </row>
    <row r="138" spans="1:14" x14ac:dyDescent="0.35">
      <c r="A138">
        <v>137</v>
      </c>
      <c r="B138" s="15">
        <v>45241</v>
      </c>
      <c r="C138" s="15">
        <v>45264</v>
      </c>
      <c r="D138" s="15">
        <v>45268</v>
      </c>
      <c r="E138" s="15" t="str">
        <f>TEXT(Table13[[#This Row],[BookingDate]],"YYYY-MM")</f>
        <v>2023-11</v>
      </c>
      <c r="F138" t="s">
        <v>11</v>
      </c>
      <c r="G138" t="s">
        <v>14</v>
      </c>
      <c r="H138" s="5">
        <v>200</v>
      </c>
      <c r="I138">
        <v>4</v>
      </c>
      <c r="J138">
        <f t="shared" si="2"/>
        <v>7</v>
      </c>
      <c r="K138">
        <v>800</v>
      </c>
      <c r="L138" s="12">
        <v>0.1</v>
      </c>
      <c r="M138" s="14">
        <v>0.8</v>
      </c>
      <c r="N138" s="13">
        <v>799.2</v>
      </c>
    </row>
    <row r="139" spans="1:14" x14ac:dyDescent="0.35">
      <c r="A139">
        <v>138</v>
      </c>
      <c r="B139" s="15">
        <v>45257</v>
      </c>
      <c r="C139" s="15">
        <v>45262</v>
      </c>
      <c r="D139" s="15">
        <v>45265</v>
      </c>
      <c r="E139" s="15" t="str">
        <f>TEXT(Table13[[#This Row],[BookingDate]],"YYYY-MM")</f>
        <v>2023-11</v>
      </c>
      <c r="F139" t="s">
        <v>9</v>
      </c>
      <c r="G139" t="s">
        <v>14</v>
      </c>
      <c r="H139" s="5">
        <v>200</v>
      </c>
      <c r="I139">
        <v>3</v>
      </c>
      <c r="J139">
        <f t="shared" si="2"/>
        <v>2</v>
      </c>
      <c r="K139">
        <v>600</v>
      </c>
      <c r="L139" s="12">
        <v>0</v>
      </c>
      <c r="M139" s="14">
        <v>0</v>
      </c>
      <c r="N139" s="13">
        <v>600</v>
      </c>
    </row>
    <row r="140" spans="1:14" x14ac:dyDescent="0.35">
      <c r="A140">
        <v>139</v>
      </c>
      <c r="B140" s="15">
        <v>45224</v>
      </c>
      <c r="C140" s="15">
        <v>45248</v>
      </c>
      <c r="D140" s="15">
        <v>45249</v>
      </c>
      <c r="E140" s="15" t="str">
        <f>TEXT(Table13[[#This Row],[BookingDate]],"YYYY-MM")</f>
        <v>2023-10</v>
      </c>
      <c r="F140" t="s">
        <v>9</v>
      </c>
      <c r="G140" t="s">
        <v>12</v>
      </c>
      <c r="H140" s="5">
        <v>100</v>
      </c>
      <c r="I140">
        <v>1</v>
      </c>
      <c r="J140">
        <f t="shared" si="2"/>
        <v>4</v>
      </c>
      <c r="K140">
        <v>100</v>
      </c>
      <c r="L140" s="12">
        <v>0</v>
      </c>
      <c r="M140" s="14">
        <v>0</v>
      </c>
      <c r="N140" s="13">
        <v>100</v>
      </c>
    </row>
    <row r="141" spans="1:14" x14ac:dyDescent="0.35">
      <c r="A141">
        <v>140</v>
      </c>
      <c r="B141" s="15">
        <v>45147</v>
      </c>
      <c r="C141" s="15">
        <v>45190</v>
      </c>
      <c r="D141" s="15">
        <v>45196</v>
      </c>
      <c r="E141" s="15" t="str">
        <f>TEXT(Table13[[#This Row],[BookingDate]],"YYYY-MM")</f>
        <v>2023-08</v>
      </c>
      <c r="F141" t="s">
        <v>11</v>
      </c>
      <c r="G141" t="s">
        <v>10</v>
      </c>
      <c r="H141" s="5">
        <v>150</v>
      </c>
      <c r="I141">
        <v>6</v>
      </c>
      <c r="J141">
        <f t="shared" si="2"/>
        <v>4</v>
      </c>
      <c r="K141">
        <v>900</v>
      </c>
      <c r="L141" s="12">
        <v>0.1</v>
      </c>
      <c r="M141" s="14">
        <v>0.9</v>
      </c>
      <c r="N141" s="13">
        <v>899.1</v>
      </c>
    </row>
    <row r="142" spans="1:14" x14ac:dyDescent="0.35">
      <c r="A142">
        <v>141</v>
      </c>
      <c r="B142" s="15">
        <v>45115</v>
      </c>
      <c r="C142" s="15">
        <v>45158</v>
      </c>
      <c r="D142" s="15">
        <v>45161</v>
      </c>
      <c r="E142" s="15" t="str">
        <f>TEXT(Table13[[#This Row],[BookingDate]],"YYYY-MM")</f>
        <v>2023-07</v>
      </c>
      <c r="F142" t="s">
        <v>13</v>
      </c>
      <c r="G142" t="s">
        <v>10</v>
      </c>
      <c r="H142" s="5">
        <v>150</v>
      </c>
      <c r="I142">
        <v>3</v>
      </c>
      <c r="J142">
        <f t="shared" si="2"/>
        <v>7</v>
      </c>
      <c r="K142">
        <v>450</v>
      </c>
      <c r="L142" s="12">
        <v>0.15</v>
      </c>
      <c r="M142" s="14">
        <v>0.67500000000000004</v>
      </c>
      <c r="N142" s="13">
        <v>449.32499999999999</v>
      </c>
    </row>
    <row r="143" spans="1:14" x14ac:dyDescent="0.35">
      <c r="A143">
        <v>142</v>
      </c>
      <c r="B143" s="15">
        <v>45202</v>
      </c>
      <c r="C143" s="15">
        <v>45239</v>
      </c>
      <c r="D143" s="15">
        <v>45242</v>
      </c>
      <c r="E143" s="15" t="str">
        <f>TEXT(Table13[[#This Row],[BookingDate]],"YYYY-MM")</f>
        <v>2023-10</v>
      </c>
      <c r="F143" t="s">
        <v>11</v>
      </c>
      <c r="G143" t="s">
        <v>12</v>
      </c>
      <c r="H143" s="5">
        <v>100</v>
      </c>
      <c r="I143">
        <v>3</v>
      </c>
      <c r="J143">
        <f t="shared" si="2"/>
        <v>3</v>
      </c>
      <c r="K143">
        <v>300</v>
      </c>
      <c r="L143" s="12">
        <v>0.1</v>
      </c>
      <c r="M143" s="14">
        <v>0.3</v>
      </c>
      <c r="N143" s="13">
        <v>299.7</v>
      </c>
    </row>
    <row r="144" spans="1:14" x14ac:dyDescent="0.35">
      <c r="A144">
        <v>143</v>
      </c>
      <c r="B144" s="15">
        <v>44932</v>
      </c>
      <c r="C144" s="15">
        <v>44936</v>
      </c>
      <c r="D144" s="15">
        <v>44941</v>
      </c>
      <c r="E144" s="15" t="str">
        <f>TEXT(Table13[[#This Row],[BookingDate]],"YYYY-MM")</f>
        <v>2023-01</v>
      </c>
      <c r="F144" t="s">
        <v>11</v>
      </c>
      <c r="G144" t="s">
        <v>12</v>
      </c>
      <c r="H144" s="5">
        <v>100</v>
      </c>
      <c r="I144">
        <v>5</v>
      </c>
      <c r="J144">
        <f t="shared" si="2"/>
        <v>6</v>
      </c>
      <c r="K144">
        <v>500</v>
      </c>
      <c r="L144" s="12">
        <v>0.1</v>
      </c>
      <c r="M144" s="14">
        <v>0.5</v>
      </c>
      <c r="N144" s="13">
        <v>499.5</v>
      </c>
    </row>
    <row r="145" spans="1:14" x14ac:dyDescent="0.35">
      <c r="A145">
        <v>144</v>
      </c>
      <c r="B145" s="15">
        <v>45077</v>
      </c>
      <c r="C145" s="15">
        <v>45101</v>
      </c>
      <c r="D145" s="15">
        <v>45105</v>
      </c>
      <c r="E145" s="15" t="str">
        <f>TEXT(Table13[[#This Row],[BookingDate]],"YYYY-MM")</f>
        <v>2023-05</v>
      </c>
      <c r="F145" t="s">
        <v>9</v>
      </c>
      <c r="G145" t="s">
        <v>14</v>
      </c>
      <c r="H145" s="5">
        <v>200</v>
      </c>
      <c r="I145">
        <v>4</v>
      </c>
      <c r="J145">
        <f t="shared" si="2"/>
        <v>4</v>
      </c>
      <c r="K145">
        <v>800</v>
      </c>
      <c r="L145" s="12">
        <v>0</v>
      </c>
      <c r="M145" s="14">
        <v>0</v>
      </c>
      <c r="N145" s="13">
        <v>800</v>
      </c>
    </row>
    <row r="146" spans="1:14" x14ac:dyDescent="0.35">
      <c r="A146">
        <v>145</v>
      </c>
      <c r="B146" s="15">
        <v>45146</v>
      </c>
      <c r="C146" s="15">
        <v>45148</v>
      </c>
      <c r="D146" s="15">
        <v>45157</v>
      </c>
      <c r="E146" s="15" t="str">
        <f>TEXT(Table13[[#This Row],[BookingDate]],"YYYY-MM")</f>
        <v>2023-08</v>
      </c>
      <c r="F146" t="s">
        <v>11</v>
      </c>
      <c r="G146" t="s">
        <v>12</v>
      </c>
      <c r="H146" s="5">
        <v>100</v>
      </c>
      <c r="I146">
        <v>9</v>
      </c>
      <c r="J146">
        <f t="shared" si="2"/>
        <v>3</v>
      </c>
      <c r="K146">
        <v>900</v>
      </c>
      <c r="L146" s="12">
        <v>0.1</v>
      </c>
      <c r="M146" s="14">
        <v>0.9</v>
      </c>
      <c r="N146" s="13">
        <v>899.1</v>
      </c>
    </row>
    <row r="147" spans="1:14" x14ac:dyDescent="0.35">
      <c r="A147">
        <v>146</v>
      </c>
      <c r="B147" s="15">
        <v>45199</v>
      </c>
      <c r="C147" s="15">
        <v>45205</v>
      </c>
      <c r="D147" s="15">
        <v>45208</v>
      </c>
      <c r="E147" s="15" t="str">
        <f>TEXT(Table13[[#This Row],[BookingDate]],"YYYY-MM")</f>
        <v>2023-09</v>
      </c>
      <c r="F147" t="s">
        <v>13</v>
      </c>
      <c r="G147" t="s">
        <v>12</v>
      </c>
      <c r="H147" s="5">
        <v>100</v>
      </c>
      <c r="I147">
        <v>3</v>
      </c>
      <c r="J147">
        <f t="shared" si="2"/>
        <v>7</v>
      </c>
      <c r="K147">
        <v>300</v>
      </c>
      <c r="L147" s="12">
        <v>0.15</v>
      </c>
      <c r="M147" s="14">
        <v>0.45</v>
      </c>
      <c r="N147" s="13">
        <v>299.55</v>
      </c>
    </row>
    <row r="148" spans="1:14" x14ac:dyDescent="0.35">
      <c r="A148">
        <v>147</v>
      </c>
      <c r="B148" s="15">
        <v>45241</v>
      </c>
      <c r="C148" s="15">
        <v>45289</v>
      </c>
      <c r="D148" s="15">
        <v>44929</v>
      </c>
      <c r="E148" s="15" t="str">
        <f>TEXT(Table13[[#This Row],[BookingDate]],"YYYY-MM")</f>
        <v>2023-11</v>
      </c>
      <c r="F148" t="s">
        <v>13</v>
      </c>
      <c r="G148" t="s">
        <v>14</v>
      </c>
      <c r="H148" s="5">
        <v>200</v>
      </c>
      <c r="I148">
        <v>5</v>
      </c>
      <c r="J148">
        <f t="shared" si="2"/>
        <v>7</v>
      </c>
      <c r="K148">
        <v>1000</v>
      </c>
      <c r="L148" s="12">
        <v>0.15</v>
      </c>
      <c r="M148" s="14">
        <v>1.5</v>
      </c>
      <c r="N148" s="13">
        <v>998.5</v>
      </c>
    </row>
    <row r="149" spans="1:14" x14ac:dyDescent="0.35">
      <c r="A149">
        <v>148</v>
      </c>
      <c r="B149" s="15">
        <v>45280</v>
      </c>
      <c r="C149" s="15">
        <v>44940</v>
      </c>
      <c r="D149" s="15">
        <v>44948</v>
      </c>
      <c r="E149" s="15" t="str">
        <f>TEXT(Table13[[#This Row],[BookingDate]],"YYYY-MM")</f>
        <v>2023-12</v>
      </c>
      <c r="F149" t="s">
        <v>11</v>
      </c>
      <c r="G149" t="s">
        <v>12</v>
      </c>
      <c r="H149" s="5">
        <v>100</v>
      </c>
      <c r="I149">
        <v>8</v>
      </c>
      <c r="J149">
        <f t="shared" si="2"/>
        <v>4</v>
      </c>
      <c r="K149">
        <v>800</v>
      </c>
      <c r="L149" s="12">
        <v>0.1</v>
      </c>
      <c r="M149" s="14">
        <v>0.8</v>
      </c>
      <c r="N149" s="13">
        <v>799.2</v>
      </c>
    </row>
    <row r="150" spans="1:14" x14ac:dyDescent="0.35">
      <c r="A150">
        <v>149</v>
      </c>
      <c r="B150" s="15">
        <v>45281</v>
      </c>
      <c r="C150" s="15">
        <v>44940</v>
      </c>
      <c r="D150" s="15">
        <v>44941</v>
      </c>
      <c r="E150" s="15" t="str">
        <f>TEXT(Table13[[#This Row],[BookingDate]],"YYYY-MM")</f>
        <v>2023-12</v>
      </c>
      <c r="F150" t="s">
        <v>13</v>
      </c>
      <c r="G150" t="s">
        <v>12</v>
      </c>
      <c r="H150" s="5">
        <v>100</v>
      </c>
      <c r="I150">
        <v>1</v>
      </c>
      <c r="J150">
        <f t="shared" si="2"/>
        <v>5</v>
      </c>
      <c r="K150">
        <v>100</v>
      </c>
      <c r="L150" s="12">
        <v>0.15</v>
      </c>
      <c r="M150" s="14">
        <v>0.15</v>
      </c>
      <c r="N150" s="13">
        <v>99.85</v>
      </c>
    </row>
    <row r="151" spans="1:14" x14ac:dyDescent="0.35">
      <c r="A151">
        <v>150</v>
      </c>
      <c r="B151" s="15">
        <v>44960</v>
      </c>
      <c r="C151" s="15">
        <v>44976</v>
      </c>
      <c r="D151" s="15">
        <v>44983</v>
      </c>
      <c r="E151" s="15" t="str">
        <f>TEXT(Table13[[#This Row],[BookingDate]],"YYYY-MM")</f>
        <v>2023-02</v>
      </c>
      <c r="F151" t="s">
        <v>11</v>
      </c>
      <c r="G151" t="s">
        <v>12</v>
      </c>
      <c r="H151" s="5">
        <v>100</v>
      </c>
      <c r="I151">
        <v>7</v>
      </c>
      <c r="J151">
        <f t="shared" si="2"/>
        <v>6</v>
      </c>
      <c r="K151">
        <v>700</v>
      </c>
      <c r="L151" s="12">
        <v>0.1</v>
      </c>
      <c r="M151" s="14">
        <v>0.70000000000000007</v>
      </c>
      <c r="N151" s="13">
        <v>699.3</v>
      </c>
    </row>
    <row r="152" spans="1:14" x14ac:dyDescent="0.35">
      <c r="A152">
        <v>151</v>
      </c>
      <c r="B152" s="15">
        <v>45145</v>
      </c>
      <c r="C152" s="15">
        <v>45175</v>
      </c>
      <c r="D152" s="15">
        <v>45179</v>
      </c>
      <c r="E152" s="15" t="str">
        <f>TEXT(Table13[[#This Row],[BookingDate]],"YYYY-MM")</f>
        <v>2023-08</v>
      </c>
      <c r="F152" t="s">
        <v>11</v>
      </c>
      <c r="G152" t="s">
        <v>10</v>
      </c>
      <c r="H152" s="5">
        <v>150</v>
      </c>
      <c r="I152">
        <v>4</v>
      </c>
      <c r="J152">
        <f t="shared" si="2"/>
        <v>2</v>
      </c>
      <c r="K152">
        <v>600</v>
      </c>
      <c r="L152" s="12">
        <v>0.1</v>
      </c>
      <c r="M152" s="14">
        <v>0.6</v>
      </c>
      <c r="N152" s="13">
        <v>599.4</v>
      </c>
    </row>
    <row r="153" spans="1:14" x14ac:dyDescent="0.35">
      <c r="A153">
        <v>152</v>
      </c>
      <c r="B153" s="15">
        <v>45038</v>
      </c>
      <c r="C153" s="15">
        <v>45081</v>
      </c>
      <c r="D153" s="15">
        <v>45083</v>
      </c>
      <c r="E153" s="15" t="str">
        <f>TEXT(Table13[[#This Row],[BookingDate]],"YYYY-MM")</f>
        <v>2023-04</v>
      </c>
      <c r="F153" t="s">
        <v>9</v>
      </c>
      <c r="G153" t="s">
        <v>14</v>
      </c>
      <c r="H153" s="5">
        <v>200</v>
      </c>
      <c r="I153">
        <v>2</v>
      </c>
      <c r="J153">
        <f t="shared" si="2"/>
        <v>7</v>
      </c>
      <c r="K153">
        <v>400</v>
      </c>
      <c r="L153" s="12">
        <v>0</v>
      </c>
      <c r="M153" s="14">
        <v>0</v>
      </c>
      <c r="N153" s="13">
        <v>400</v>
      </c>
    </row>
    <row r="154" spans="1:14" x14ac:dyDescent="0.35">
      <c r="A154">
        <v>153</v>
      </c>
      <c r="B154" s="15">
        <v>44981</v>
      </c>
      <c r="C154" s="15">
        <v>45006</v>
      </c>
      <c r="D154" s="15">
        <v>45015</v>
      </c>
      <c r="E154" s="15" t="str">
        <f>TEXT(Table13[[#This Row],[BookingDate]],"YYYY-MM")</f>
        <v>2023-02</v>
      </c>
      <c r="F154" t="s">
        <v>9</v>
      </c>
      <c r="G154" t="s">
        <v>14</v>
      </c>
      <c r="H154" s="5">
        <v>200</v>
      </c>
      <c r="I154">
        <v>9</v>
      </c>
      <c r="J154">
        <f t="shared" si="2"/>
        <v>6</v>
      </c>
      <c r="K154">
        <v>1800</v>
      </c>
      <c r="L154" s="12">
        <v>0</v>
      </c>
      <c r="M154" s="14">
        <v>0</v>
      </c>
      <c r="N154" s="13">
        <v>1800</v>
      </c>
    </row>
    <row r="155" spans="1:14" x14ac:dyDescent="0.35">
      <c r="A155">
        <v>154</v>
      </c>
      <c r="B155" s="15">
        <v>45242</v>
      </c>
      <c r="C155" s="15">
        <v>45282</v>
      </c>
      <c r="D155" s="15">
        <v>45291</v>
      </c>
      <c r="E155" s="15" t="str">
        <f>TEXT(Table13[[#This Row],[BookingDate]],"YYYY-MM")</f>
        <v>2023-11</v>
      </c>
      <c r="F155" t="s">
        <v>13</v>
      </c>
      <c r="G155" t="s">
        <v>14</v>
      </c>
      <c r="H155" s="5">
        <v>200</v>
      </c>
      <c r="I155">
        <v>9</v>
      </c>
      <c r="J155">
        <f t="shared" si="2"/>
        <v>1</v>
      </c>
      <c r="K155">
        <v>1800</v>
      </c>
      <c r="L155" s="12">
        <v>0.15</v>
      </c>
      <c r="M155" s="14">
        <v>2.7</v>
      </c>
      <c r="N155" s="13">
        <v>1797.3</v>
      </c>
    </row>
    <row r="156" spans="1:14" x14ac:dyDescent="0.35">
      <c r="A156">
        <v>155</v>
      </c>
      <c r="B156" s="15">
        <v>45134</v>
      </c>
      <c r="C156" s="15">
        <v>45143</v>
      </c>
      <c r="D156" s="15">
        <v>45152</v>
      </c>
      <c r="E156" s="15" t="str">
        <f>TEXT(Table13[[#This Row],[BookingDate]],"YYYY-MM")</f>
        <v>2023-07</v>
      </c>
      <c r="F156" t="s">
        <v>13</v>
      </c>
      <c r="G156" t="s">
        <v>10</v>
      </c>
      <c r="H156" s="5">
        <v>150</v>
      </c>
      <c r="I156">
        <v>9</v>
      </c>
      <c r="J156">
        <f t="shared" si="2"/>
        <v>5</v>
      </c>
      <c r="K156">
        <v>1350</v>
      </c>
      <c r="L156" s="12">
        <v>0.15</v>
      </c>
      <c r="M156" s="14">
        <v>2.0249999999999999</v>
      </c>
      <c r="N156" s="13">
        <v>1347.9749999999999</v>
      </c>
    </row>
    <row r="157" spans="1:14" x14ac:dyDescent="0.35">
      <c r="A157">
        <v>156</v>
      </c>
      <c r="B157" s="15">
        <v>44955</v>
      </c>
      <c r="C157" s="15">
        <v>44983</v>
      </c>
      <c r="D157" s="15">
        <v>44989</v>
      </c>
      <c r="E157" s="15" t="str">
        <f>TEXT(Table13[[#This Row],[BookingDate]],"YYYY-MM")</f>
        <v>2023-01</v>
      </c>
      <c r="F157" t="s">
        <v>11</v>
      </c>
      <c r="G157" t="s">
        <v>10</v>
      </c>
      <c r="H157" s="5">
        <v>150</v>
      </c>
      <c r="I157">
        <v>7</v>
      </c>
      <c r="J157">
        <f t="shared" si="2"/>
        <v>1</v>
      </c>
      <c r="K157">
        <v>1050</v>
      </c>
      <c r="L157" s="12">
        <v>0.1</v>
      </c>
      <c r="M157" s="14">
        <v>1.05</v>
      </c>
      <c r="N157" s="13">
        <v>1048.95</v>
      </c>
    </row>
    <row r="158" spans="1:14" x14ac:dyDescent="0.35">
      <c r="A158">
        <v>157</v>
      </c>
      <c r="B158" s="15">
        <v>45031</v>
      </c>
      <c r="C158" s="15">
        <v>45056</v>
      </c>
      <c r="D158" s="15">
        <v>45062</v>
      </c>
      <c r="E158" s="15" t="str">
        <f>TEXT(Table13[[#This Row],[BookingDate]],"YYYY-MM")</f>
        <v>2023-04</v>
      </c>
      <c r="F158" t="s">
        <v>11</v>
      </c>
      <c r="G158" t="s">
        <v>10</v>
      </c>
      <c r="H158" s="5">
        <v>150</v>
      </c>
      <c r="I158">
        <v>6</v>
      </c>
      <c r="J158">
        <f t="shared" si="2"/>
        <v>7</v>
      </c>
      <c r="K158">
        <v>900</v>
      </c>
      <c r="L158" s="12">
        <v>0.1</v>
      </c>
      <c r="M158" s="14">
        <v>0.9</v>
      </c>
      <c r="N158" s="13">
        <v>899.1</v>
      </c>
    </row>
    <row r="159" spans="1:14" x14ac:dyDescent="0.35">
      <c r="A159">
        <v>158</v>
      </c>
      <c r="B159" s="15">
        <v>45182</v>
      </c>
      <c r="C159" s="15">
        <v>45236</v>
      </c>
      <c r="D159" s="15">
        <v>45244</v>
      </c>
      <c r="E159" s="15" t="str">
        <f>TEXT(Table13[[#This Row],[BookingDate]],"YYYY-MM")</f>
        <v>2023-09</v>
      </c>
      <c r="F159" t="s">
        <v>9</v>
      </c>
      <c r="G159" t="s">
        <v>12</v>
      </c>
      <c r="H159" s="5">
        <v>100</v>
      </c>
      <c r="I159">
        <v>8</v>
      </c>
      <c r="J159">
        <f t="shared" si="2"/>
        <v>4</v>
      </c>
      <c r="K159">
        <v>800</v>
      </c>
      <c r="L159" s="12">
        <v>0</v>
      </c>
      <c r="M159" s="14">
        <v>0</v>
      </c>
      <c r="N159" s="13">
        <v>800</v>
      </c>
    </row>
    <row r="160" spans="1:14" x14ac:dyDescent="0.35">
      <c r="A160">
        <v>159</v>
      </c>
      <c r="B160" s="15">
        <v>44959</v>
      </c>
      <c r="C160" s="15">
        <v>44977</v>
      </c>
      <c r="D160" s="15" t="s">
        <v>15</v>
      </c>
      <c r="E160" s="15" t="str">
        <f>TEXT(Table13[[#This Row],[BookingDate]],"YYYY-MM")</f>
        <v>2023-02</v>
      </c>
      <c r="F160" t="s">
        <v>9</v>
      </c>
      <c r="G160" t="s">
        <v>10</v>
      </c>
      <c r="H160" s="5">
        <v>150</v>
      </c>
      <c r="I160">
        <v>9</v>
      </c>
      <c r="J160">
        <f t="shared" si="2"/>
        <v>5</v>
      </c>
      <c r="K160">
        <v>1350</v>
      </c>
      <c r="L160" s="12">
        <v>0</v>
      </c>
      <c r="M160" s="14">
        <v>0</v>
      </c>
      <c r="N160" s="13">
        <v>1350</v>
      </c>
    </row>
    <row r="161" spans="1:14" x14ac:dyDescent="0.35">
      <c r="A161">
        <v>160</v>
      </c>
      <c r="B161" s="15">
        <v>44963</v>
      </c>
      <c r="C161" s="15">
        <v>44983</v>
      </c>
      <c r="D161" s="15">
        <v>44989</v>
      </c>
      <c r="E161" s="15" t="str">
        <f>TEXT(Table13[[#This Row],[BookingDate]],"YYYY-MM")</f>
        <v>2023-02</v>
      </c>
      <c r="F161" t="s">
        <v>13</v>
      </c>
      <c r="G161" t="s">
        <v>10</v>
      </c>
      <c r="H161" s="5">
        <v>150</v>
      </c>
      <c r="I161">
        <v>7</v>
      </c>
      <c r="J161">
        <f t="shared" si="2"/>
        <v>2</v>
      </c>
      <c r="K161">
        <v>1050</v>
      </c>
      <c r="L161" s="12">
        <v>0.15</v>
      </c>
      <c r="M161" s="14">
        <v>1.575</v>
      </c>
      <c r="N161" s="13">
        <v>1048.425</v>
      </c>
    </row>
    <row r="162" spans="1:14" x14ac:dyDescent="0.35">
      <c r="A162">
        <v>161</v>
      </c>
      <c r="B162" s="15">
        <v>45082</v>
      </c>
      <c r="C162" s="15">
        <v>45125</v>
      </c>
      <c r="D162" s="15">
        <v>45130</v>
      </c>
      <c r="E162" s="15" t="str">
        <f>TEXT(Table13[[#This Row],[BookingDate]],"YYYY-MM")</f>
        <v>2023-06</v>
      </c>
      <c r="F162" t="s">
        <v>11</v>
      </c>
      <c r="G162" t="s">
        <v>10</v>
      </c>
      <c r="H162" s="5">
        <v>150</v>
      </c>
      <c r="I162">
        <v>5</v>
      </c>
      <c r="J162">
        <f t="shared" si="2"/>
        <v>2</v>
      </c>
      <c r="K162">
        <v>750</v>
      </c>
      <c r="L162" s="12">
        <v>0.1</v>
      </c>
      <c r="M162" s="14">
        <v>0.75</v>
      </c>
      <c r="N162" s="13">
        <v>749.25</v>
      </c>
    </row>
    <row r="163" spans="1:14" x14ac:dyDescent="0.35">
      <c r="A163">
        <v>162</v>
      </c>
      <c r="B163" s="15">
        <v>45147</v>
      </c>
      <c r="C163" s="15">
        <v>45168</v>
      </c>
      <c r="D163" s="15">
        <v>45175</v>
      </c>
      <c r="E163" s="15" t="str">
        <f>TEXT(Table13[[#This Row],[BookingDate]],"YYYY-MM")</f>
        <v>2023-08</v>
      </c>
      <c r="F163" t="s">
        <v>13</v>
      </c>
      <c r="G163" t="s">
        <v>10</v>
      </c>
      <c r="H163" s="5">
        <v>150</v>
      </c>
      <c r="I163">
        <v>7</v>
      </c>
      <c r="J163">
        <f t="shared" si="2"/>
        <v>4</v>
      </c>
      <c r="K163">
        <v>1050</v>
      </c>
      <c r="L163" s="12">
        <v>0.15</v>
      </c>
      <c r="M163" s="14">
        <v>1.575</v>
      </c>
      <c r="N163" s="13">
        <v>1048.425</v>
      </c>
    </row>
    <row r="164" spans="1:14" x14ac:dyDescent="0.35">
      <c r="A164">
        <v>163</v>
      </c>
      <c r="B164" s="15">
        <v>44987</v>
      </c>
      <c r="C164" s="15">
        <v>45045</v>
      </c>
      <c r="D164" s="15">
        <v>45050</v>
      </c>
      <c r="E164" s="15" t="str">
        <f>TEXT(Table13[[#This Row],[BookingDate]],"YYYY-MM")</f>
        <v>2023-03</v>
      </c>
      <c r="F164" t="s">
        <v>9</v>
      </c>
      <c r="G164" t="s">
        <v>10</v>
      </c>
      <c r="H164" s="5">
        <v>150</v>
      </c>
      <c r="I164">
        <v>5</v>
      </c>
      <c r="J164">
        <f t="shared" si="2"/>
        <v>5</v>
      </c>
      <c r="K164">
        <v>750</v>
      </c>
      <c r="L164" s="12">
        <v>0</v>
      </c>
      <c r="M164" s="14">
        <v>0</v>
      </c>
      <c r="N164" s="13">
        <v>750</v>
      </c>
    </row>
    <row r="165" spans="1:14" x14ac:dyDescent="0.35">
      <c r="A165">
        <v>164</v>
      </c>
      <c r="B165" s="15">
        <v>44931</v>
      </c>
      <c r="C165" s="15">
        <v>44968</v>
      </c>
      <c r="D165" s="15">
        <v>44969</v>
      </c>
      <c r="E165" s="15" t="str">
        <f>TEXT(Table13[[#This Row],[BookingDate]],"YYYY-MM")</f>
        <v>2023-01</v>
      </c>
      <c r="F165" t="s">
        <v>9</v>
      </c>
      <c r="G165" t="s">
        <v>12</v>
      </c>
      <c r="H165" s="5">
        <v>100</v>
      </c>
      <c r="I165">
        <v>1</v>
      </c>
      <c r="J165">
        <f t="shared" si="2"/>
        <v>5</v>
      </c>
      <c r="K165">
        <v>100</v>
      </c>
      <c r="L165" s="12">
        <v>0</v>
      </c>
      <c r="M165" s="14">
        <v>0</v>
      </c>
      <c r="N165" s="13">
        <v>100</v>
      </c>
    </row>
    <row r="166" spans="1:14" x14ac:dyDescent="0.35">
      <c r="A166">
        <v>165</v>
      </c>
      <c r="B166" s="15">
        <v>44934</v>
      </c>
      <c r="C166" s="15">
        <v>44950</v>
      </c>
      <c r="D166" s="15">
        <v>44953</v>
      </c>
      <c r="E166" s="15" t="str">
        <f>TEXT(Table13[[#This Row],[BookingDate]],"YYYY-MM")</f>
        <v>2023-01</v>
      </c>
      <c r="F166" t="s">
        <v>9</v>
      </c>
      <c r="G166" t="s">
        <v>10</v>
      </c>
      <c r="H166" s="5">
        <v>150</v>
      </c>
      <c r="I166">
        <v>3</v>
      </c>
      <c r="J166">
        <f t="shared" si="2"/>
        <v>1</v>
      </c>
      <c r="K166">
        <v>450</v>
      </c>
      <c r="L166" s="12">
        <v>0</v>
      </c>
      <c r="M166" s="14">
        <v>0</v>
      </c>
      <c r="N166" s="13">
        <v>450</v>
      </c>
    </row>
    <row r="167" spans="1:14" x14ac:dyDescent="0.35">
      <c r="A167">
        <v>166</v>
      </c>
      <c r="B167" s="15">
        <v>45241</v>
      </c>
      <c r="C167" s="15">
        <v>45248</v>
      </c>
      <c r="D167" s="15">
        <v>45251</v>
      </c>
      <c r="E167" s="15" t="str">
        <f>TEXT(Table13[[#This Row],[BookingDate]],"YYYY-MM")</f>
        <v>2023-11</v>
      </c>
      <c r="F167" t="s">
        <v>13</v>
      </c>
      <c r="G167" t="s">
        <v>12</v>
      </c>
      <c r="H167" s="5">
        <v>100</v>
      </c>
      <c r="I167">
        <v>3</v>
      </c>
      <c r="J167">
        <f t="shared" si="2"/>
        <v>7</v>
      </c>
      <c r="K167">
        <v>300</v>
      </c>
      <c r="L167" s="12">
        <v>0.15</v>
      </c>
      <c r="M167" s="14">
        <v>0.45</v>
      </c>
      <c r="N167" s="13">
        <v>299.55</v>
      </c>
    </row>
    <row r="168" spans="1:14" x14ac:dyDescent="0.35">
      <c r="A168">
        <v>167</v>
      </c>
      <c r="B168" s="15">
        <v>45166</v>
      </c>
      <c r="C168" s="15">
        <v>45202</v>
      </c>
      <c r="D168" s="15">
        <v>45204</v>
      </c>
      <c r="E168" s="15" t="str">
        <f>TEXT(Table13[[#This Row],[BookingDate]],"YYYY-MM")</f>
        <v>2023-08</v>
      </c>
      <c r="F168" t="s">
        <v>11</v>
      </c>
      <c r="G168" t="s">
        <v>10</v>
      </c>
      <c r="H168" s="5">
        <v>150</v>
      </c>
      <c r="I168">
        <v>2</v>
      </c>
      <c r="J168">
        <f t="shared" si="2"/>
        <v>2</v>
      </c>
      <c r="K168">
        <v>300</v>
      </c>
      <c r="L168" s="12">
        <v>0.1</v>
      </c>
      <c r="M168" s="14">
        <v>0.3</v>
      </c>
      <c r="N168" s="13">
        <v>299.7</v>
      </c>
    </row>
    <row r="169" spans="1:14" x14ac:dyDescent="0.35">
      <c r="A169">
        <v>168</v>
      </c>
      <c r="B169" s="15">
        <v>45055</v>
      </c>
      <c r="C169" s="15">
        <v>45113</v>
      </c>
      <c r="D169" s="15">
        <v>45116</v>
      </c>
      <c r="E169" s="15" t="str">
        <f>TEXT(Table13[[#This Row],[BookingDate]],"YYYY-MM")</f>
        <v>2023-05</v>
      </c>
      <c r="F169" t="s">
        <v>13</v>
      </c>
      <c r="G169" t="s">
        <v>12</v>
      </c>
      <c r="H169" s="5">
        <v>100</v>
      </c>
      <c r="I169">
        <v>3</v>
      </c>
      <c r="J169">
        <f t="shared" si="2"/>
        <v>3</v>
      </c>
      <c r="K169">
        <v>300</v>
      </c>
      <c r="L169" s="12">
        <v>0.15</v>
      </c>
      <c r="M169" s="14">
        <v>0.45</v>
      </c>
      <c r="N169" s="13">
        <v>299.55</v>
      </c>
    </row>
    <row r="170" spans="1:14" x14ac:dyDescent="0.35">
      <c r="A170">
        <v>169</v>
      </c>
      <c r="B170" s="15">
        <v>45116</v>
      </c>
      <c r="C170" s="15">
        <v>45149</v>
      </c>
      <c r="D170" s="15">
        <v>45156</v>
      </c>
      <c r="E170" s="15" t="str">
        <f>TEXT(Table13[[#This Row],[BookingDate]],"YYYY-MM")</f>
        <v>2023-07</v>
      </c>
      <c r="F170" t="s">
        <v>9</v>
      </c>
      <c r="G170" t="s">
        <v>12</v>
      </c>
      <c r="H170" s="5">
        <v>100</v>
      </c>
      <c r="I170">
        <v>7</v>
      </c>
      <c r="J170">
        <f t="shared" si="2"/>
        <v>1</v>
      </c>
      <c r="K170">
        <v>700</v>
      </c>
      <c r="L170" s="12">
        <v>0</v>
      </c>
      <c r="M170" s="14">
        <v>0</v>
      </c>
      <c r="N170" s="13">
        <v>700</v>
      </c>
    </row>
    <row r="171" spans="1:14" x14ac:dyDescent="0.35">
      <c r="A171">
        <v>170</v>
      </c>
      <c r="B171" s="15">
        <v>45010</v>
      </c>
      <c r="C171" s="15">
        <v>45047</v>
      </c>
      <c r="D171" s="15">
        <v>45053</v>
      </c>
      <c r="E171" s="15" t="str">
        <f>TEXT(Table13[[#This Row],[BookingDate]],"YYYY-MM")</f>
        <v>2023-03</v>
      </c>
      <c r="F171" t="s">
        <v>11</v>
      </c>
      <c r="G171" t="s">
        <v>12</v>
      </c>
      <c r="H171" s="5">
        <v>100</v>
      </c>
      <c r="I171">
        <v>6</v>
      </c>
      <c r="J171">
        <f t="shared" si="2"/>
        <v>7</v>
      </c>
      <c r="K171">
        <v>600</v>
      </c>
      <c r="L171" s="12">
        <v>0.1</v>
      </c>
      <c r="M171" s="14">
        <v>0.6</v>
      </c>
      <c r="N171" s="13">
        <v>599.4</v>
      </c>
    </row>
    <row r="172" spans="1:14" x14ac:dyDescent="0.35">
      <c r="A172">
        <v>171</v>
      </c>
      <c r="B172" s="15">
        <v>45213</v>
      </c>
      <c r="C172" s="15">
        <v>45234</v>
      </c>
      <c r="D172" s="15">
        <v>45240</v>
      </c>
      <c r="E172" s="15" t="str">
        <f>TEXT(Table13[[#This Row],[BookingDate]],"YYYY-MM")</f>
        <v>2023-10</v>
      </c>
      <c r="F172" t="s">
        <v>11</v>
      </c>
      <c r="G172" t="s">
        <v>14</v>
      </c>
      <c r="H172" s="5">
        <v>200</v>
      </c>
      <c r="I172">
        <v>6</v>
      </c>
      <c r="J172">
        <f t="shared" si="2"/>
        <v>7</v>
      </c>
      <c r="K172">
        <v>1200</v>
      </c>
      <c r="L172" s="12">
        <v>0.1</v>
      </c>
      <c r="M172" s="14">
        <v>1.2</v>
      </c>
      <c r="N172" s="13">
        <v>1198.8</v>
      </c>
    </row>
    <row r="173" spans="1:14" x14ac:dyDescent="0.35">
      <c r="A173">
        <v>172</v>
      </c>
      <c r="B173" s="15">
        <v>45112</v>
      </c>
      <c r="C173" s="15">
        <v>45134</v>
      </c>
      <c r="D173" s="15">
        <v>45141</v>
      </c>
      <c r="E173" s="15" t="str">
        <f>TEXT(Table13[[#This Row],[BookingDate]],"YYYY-MM")</f>
        <v>2023-07</v>
      </c>
      <c r="F173" t="s">
        <v>13</v>
      </c>
      <c r="G173" t="s">
        <v>12</v>
      </c>
      <c r="H173" s="5">
        <v>100</v>
      </c>
      <c r="I173">
        <v>7</v>
      </c>
      <c r="J173">
        <f t="shared" si="2"/>
        <v>4</v>
      </c>
      <c r="K173">
        <v>700</v>
      </c>
      <c r="L173" s="12">
        <v>0.15</v>
      </c>
      <c r="M173" s="14">
        <v>1.05</v>
      </c>
      <c r="N173" s="13">
        <v>698.95</v>
      </c>
    </row>
    <row r="174" spans="1:14" x14ac:dyDescent="0.35">
      <c r="A174">
        <v>173</v>
      </c>
      <c r="B174" s="15">
        <v>45281</v>
      </c>
      <c r="C174" s="15">
        <v>44961</v>
      </c>
      <c r="D174" s="15">
        <v>44966</v>
      </c>
      <c r="E174" s="15" t="str">
        <f>TEXT(Table13[[#This Row],[BookingDate]],"YYYY-MM")</f>
        <v>2023-12</v>
      </c>
      <c r="F174" t="s">
        <v>9</v>
      </c>
      <c r="G174" t="s">
        <v>12</v>
      </c>
      <c r="H174" s="5">
        <v>100</v>
      </c>
      <c r="I174">
        <v>5</v>
      </c>
      <c r="J174">
        <f t="shared" si="2"/>
        <v>5</v>
      </c>
      <c r="K174">
        <v>500</v>
      </c>
      <c r="L174" s="12">
        <v>0</v>
      </c>
      <c r="M174" s="14">
        <v>0</v>
      </c>
      <c r="N174" s="13">
        <v>500</v>
      </c>
    </row>
    <row r="175" spans="1:14" x14ac:dyDescent="0.35">
      <c r="A175">
        <v>174</v>
      </c>
      <c r="B175" s="15">
        <v>45047</v>
      </c>
      <c r="C175" s="15">
        <v>45057</v>
      </c>
      <c r="D175" s="15">
        <v>45066</v>
      </c>
      <c r="E175" s="15" t="str">
        <f>TEXT(Table13[[#This Row],[BookingDate]],"YYYY-MM")</f>
        <v>2023-05</v>
      </c>
      <c r="F175" t="s">
        <v>13</v>
      </c>
      <c r="G175" t="s">
        <v>14</v>
      </c>
      <c r="H175" s="5">
        <v>200</v>
      </c>
      <c r="I175">
        <v>9</v>
      </c>
      <c r="J175">
        <f t="shared" si="2"/>
        <v>2</v>
      </c>
      <c r="K175">
        <v>1800</v>
      </c>
      <c r="L175" s="12">
        <v>0.15</v>
      </c>
      <c r="M175" s="14">
        <v>2.7</v>
      </c>
      <c r="N175" s="13">
        <v>1797.3</v>
      </c>
    </row>
    <row r="176" spans="1:14" x14ac:dyDescent="0.35">
      <c r="A176">
        <v>175</v>
      </c>
      <c r="B176" s="15">
        <v>45266</v>
      </c>
      <c r="C176" s="15">
        <v>44947</v>
      </c>
      <c r="D176" s="15">
        <v>44956</v>
      </c>
      <c r="E176" s="15" t="str">
        <f>TEXT(Table13[[#This Row],[BookingDate]],"YYYY-MM")</f>
        <v>2023-12</v>
      </c>
      <c r="F176" t="s">
        <v>9</v>
      </c>
      <c r="G176" t="s">
        <v>10</v>
      </c>
      <c r="H176" s="5">
        <v>150</v>
      </c>
      <c r="I176">
        <v>9</v>
      </c>
      <c r="J176">
        <f t="shared" si="2"/>
        <v>4</v>
      </c>
      <c r="K176">
        <v>1350</v>
      </c>
      <c r="L176" s="12">
        <v>0</v>
      </c>
      <c r="M176" s="14">
        <v>0</v>
      </c>
      <c r="N176" s="13">
        <v>1350</v>
      </c>
    </row>
    <row r="177" spans="1:14" x14ac:dyDescent="0.35">
      <c r="A177">
        <v>176</v>
      </c>
      <c r="B177" s="15">
        <v>45172</v>
      </c>
      <c r="C177" s="15">
        <v>45208</v>
      </c>
      <c r="D177" s="15">
        <v>45211</v>
      </c>
      <c r="E177" s="15" t="str">
        <f>TEXT(Table13[[#This Row],[BookingDate]],"YYYY-MM")</f>
        <v>2023-09</v>
      </c>
      <c r="F177" t="s">
        <v>13</v>
      </c>
      <c r="G177" t="s">
        <v>10</v>
      </c>
      <c r="H177" s="5">
        <v>150</v>
      </c>
      <c r="I177">
        <v>3</v>
      </c>
      <c r="J177">
        <f t="shared" si="2"/>
        <v>1</v>
      </c>
      <c r="K177">
        <v>450</v>
      </c>
      <c r="L177" s="12">
        <v>0.15</v>
      </c>
      <c r="M177" s="14">
        <v>0.67500000000000004</v>
      </c>
      <c r="N177" s="13">
        <v>449.32499999999999</v>
      </c>
    </row>
    <row r="178" spans="1:14" x14ac:dyDescent="0.35">
      <c r="A178">
        <v>177</v>
      </c>
      <c r="B178" s="15">
        <v>45099</v>
      </c>
      <c r="C178" s="15">
        <v>45132</v>
      </c>
      <c r="D178" s="15">
        <v>45134</v>
      </c>
      <c r="E178" s="15" t="str">
        <f>TEXT(Table13[[#This Row],[BookingDate]],"YYYY-MM")</f>
        <v>2023-06</v>
      </c>
      <c r="F178" t="s">
        <v>11</v>
      </c>
      <c r="G178" t="s">
        <v>14</v>
      </c>
      <c r="H178" s="5">
        <v>200</v>
      </c>
      <c r="I178">
        <v>2</v>
      </c>
      <c r="J178">
        <f t="shared" si="2"/>
        <v>5</v>
      </c>
      <c r="K178">
        <v>400</v>
      </c>
      <c r="L178" s="12">
        <v>0.1</v>
      </c>
      <c r="M178" s="14">
        <v>0.4</v>
      </c>
      <c r="N178" s="13">
        <v>399.6</v>
      </c>
    </row>
    <row r="179" spans="1:14" x14ac:dyDescent="0.35">
      <c r="A179">
        <v>178</v>
      </c>
      <c r="B179" s="15">
        <v>45230</v>
      </c>
      <c r="C179" s="15">
        <v>45270</v>
      </c>
      <c r="D179" s="15">
        <v>45276</v>
      </c>
      <c r="E179" s="15" t="str">
        <f>TEXT(Table13[[#This Row],[BookingDate]],"YYYY-MM")</f>
        <v>2023-10</v>
      </c>
      <c r="F179" t="s">
        <v>13</v>
      </c>
      <c r="G179" t="s">
        <v>10</v>
      </c>
      <c r="H179" s="5">
        <v>150</v>
      </c>
      <c r="I179">
        <v>6</v>
      </c>
      <c r="J179">
        <f t="shared" si="2"/>
        <v>3</v>
      </c>
      <c r="K179">
        <v>900</v>
      </c>
      <c r="L179" s="12">
        <v>0.15</v>
      </c>
      <c r="M179" s="14">
        <v>1.35</v>
      </c>
      <c r="N179" s="13">
        <v>898.65</v>
      </c>
    </row>
    <row r="180" spans="1:14" x14ac:dyDescent="0.35">
      <c r="A180">
        <v>179</v>
      </c>
      <c r="B180" s="15">
        <v>45217</v>
      </c>
      <c r="C180" s="15">
        <v>45229</v>
      </c>
      <c r="D180" s="15">
        <v>45232</v>
      </c>
      <c r="E180" s="15" t="str">
        <f>TEXT(Table13[[#This Row],[BookingDate]],"YYYY-MM")</f>
        <v>2023-10</v>
      </c>
      <c r="F180" t="s">
        <v>11</v>
      </c>
      <c r="G180" t="s">
        <v>12</v>
      </c>
      <c r="H180" s="5">
        <v>100</v>
      </c>
      <c r="I180">
        <v>3</v>
      </c>
      <c r="J180">
        <f t="shared" si="2"/>
        <v>4</v>
      </c>
      <c r="K180">
        <v>300</v>
      </c>
      <c r="L180" s="12">
        <v>0.1</v>
      </c>
      <c r="M180" s="14">
        <v>0.3</v>
      </c>
      <c r="N180" s="13">
        <v>299.7</v>
      </c>
    </row>
    <row r="181" spans="1:14" x14ac:dyDescent="0.35">
      <c r="A181">
        <v>180</v>
      </c>
      <c r="B181" s="15">
        <v>45225</v>
      </c>
      <c r="C181" s="15">
        <v>45265</v>
      </c>
      <c r="D181" s="15">
        <v>45274</v>
      </c>
      <c r="E181" s="15" t="str">
        <f>TEXT(Table13[[#This Row],[BookingDate]],"YYYY-MM")</f>
        <v>2023-10</v>
      </c>
      <c r="F181" t="s">
        <v>9</v>
      </c>
      <c r="G181" t="s">
        <v>10</v>
      </c>
      <c r="H181" s="5">
        <v>150</v>
      </c>
      <c r="I181">
        <v>9</v>
      </c>
      <c r="J181">
        <f t="shared" si="2"/>
        <v>5</v>
      </c>
      <c r="K181">
        <v>1350</v>
      </c>
      <c r="L181" s="12">
        <v>0</v>
      </c>
      <c r="M181" s="14">
        <v>0</v>
      </c>
      <c r="N181" s="13">
        <v>1350</v>
      </c>
    </row>
    <row r="182" spans="1:14" x14ac:dyDescent="0.35">
      <c r="A182">
        <v>181</v>
      </c>
      <c r="B182" s="15">
        <v>45157</v>
      </c>
      <c r="C182" s="15">
        <v>45216</v>
      </c>
      <c r="D182" s="15">
        <v>45224</v>
      </c>
      <c r="E182" s="15" t="str">
        <f>TEXT(Table13[[#This Row],[BookingDate]],"YYYY-MM")</f>
        <v>2023-08</v>
      </c>
      <c r="F182" t="s">
        <v>11</v>
      </c>
      <c r="G182" t="s">
        <v>10</v>
      </c>
      <c r="H182" s="5">
        <v>150</v>
      </c>
      <c r="I182">
        <v>8</v>
      </c>
      <c r="J182">
        <f t="shared" si="2"/>
        <v>7</v>
      </c>
      <c r="K182">
        <v>1200</v>
      </c>
      <c r="L182" s="12">
        <v>0.1</v>
      </c>
      <c r="M182" s="14">
        <v>1.2</v>
      </c>
      <c r="N182" s="13">
        <v>1198.8</v>
      </c>
    </row>
    <row r="183" spans="1:14" x14ac:dyDescent="0.35">
      <c r="A183">
        <v>182</v>
      </c>
      <c r="B183" s="15">
        <v>45108</v>
      </c>
      <c r="C183" s="15">
        <v>45158</v>
      </c>
      <c r="D183" s="15">
        <v>45159</v>
      </c>
      <c r="E183" s="15" t="str">
        <f>TEXT(Table13[[#This Row],[BookingDate]],"YYYY-MM")</f>
        <v>2023-07</v>
      </c>
      <c r="F183" t="s">
        <v>11</v>
      </c>
      <c r="G183" t="s">
        <v>14</v>
      </c>
      <c r="H183" s="5">
        <v>200</v>
      </c>
      <c r="I183">
        <v>1</v>
      </c>
      <c r="J183">
        <f t="shared" si="2"/>
        <v>7</v>
      </c>
      <c r="K183">
        <v>200</v>
      </c>
      <c r="L183" s="12">
        <v>0.1</v>
      </c>
      <c r="M183" s="14">
        <v>0.2</v>
      </c>
      <c r="N183" s="13">
        <v>199.8</v>
      </c>
    </row>
    <row r="184" spans="1:14" x14ac:dyDescent="0.35">
      <c r="A184">
        <v>183</v>
      </c>
      <c r="B184" s="15">
        <v>45165</v>
      </c>
      <c r="C184" s="15">
        <v>45167</v>
      </c>
      <c r="D184" s="15">
        <v>45168</v>
      </c>
      <c r="E184" s="15" t="str">
        <f>TEXT(Table13[[#This Row],[BookingDate]],"YYYY-MM")</f>
        <v>2023-08</v>
      </c>
      <c r="F184" t="s">
        <v>9</v>
      </c>
      <c r="G184" t="s">
        <v>10</v>
      </c>
      <c r="H184" s="5">
        <v>150</v>
      </c>
      <c r="I184">
        <v>1</v>
      </c>
      <c r="J184">
        <f t="shared" si="2"/>
        <v>1</v>
      </c>
      <c r="K184">
        <v>150</v>
      </c>
      <c r="L184" s="12">
        <v>0</v>
      </c>
      <c r="M184" s="14">
        <v>0</v>
      </c>
      <c r="N184" s="13">
        <v>150</v>
      </c>
    </row>
    <row r="185" spans="1:14" x14ac:dyDescent="0.35">
      <c r="A185">
        <v>184</v>
      </c>
      <c r="B185" s="15">
        <v>45034</v>
      </c>
      <c r="C185" s="15">
        <v>45056</v>
      </c>
      <c r="D185" s="15">
        <v>45065</v>
      </c>
      <c r="E185" s="15" t="str">
        <f>TEXT(Table13[[#This Row],[BookingDate]],"YYYY-MM")</f>
        <v>2023-04</v>
      </c>
      <c r="F185" t="s">
        <v>13</v>
      </c>
      <c r="G185" t="s">
        <v>10</v>
      </c>
      <c r="H185" s="5">
        <v>150</v>
      </c>
      <c r="I185">
        <v>9</v>
      </c>
      <c r="J185">
        <f t="shared" si="2"/>
        <v>3</v>
      </c>
      <c r="K185">
        <v>1350</v>
      </c>
      <c r="L185" s="12">
        <v>0.15</v>
      </c>
      <c r="M185" s="14">
        <v>2.0249999999999999</v>
      </c>
      <c r="N185" s="13">
        <v>1347.9749999999999</v>
      </c>
    </row>
    <row r="186" spans="1:14" x14ac:dyDescent="0.35">
      <c r="A186">
        <v>185</v>
      </c>
      <c r="B186" s="15">
        <v>45192</v>
      </c>
      <c r="C186" s="15">
        <v>45234</v>
      </c>
      <c r="D186" s="15">
        <v>45242</v>
      </c>
      <c r="E186" s="15" t="str">
        <f>TEXT(Table13[[#This Row],[BookingDate]],"YYYY-MM")</f>
        <v>2023-09</v>
      </c>
      <c r="F186" t="s">
        <v>9</v>
      </c>
      <c r="G186" t="s">
        <v>10</v>
      </c>
      <c r="H186" s="5">
        <v>150</v>
      </c>
      <c r="I186">
        <v>8</v>
      </c>
      <c r="J186">
        <f t="shared" si="2"/>
        <v>7</v>
      </c>
      <c r="K186">
        <v>1200</v>
      </c>
      <c r="L186" s="12">
        <v>0</v>
      </c>
      <c r="M186" s="14">
        <v>0</v>
      </c>
      <c r="N186" s="13">
        <v>1200</v>
      </c>
    </row>
    <row r="187" spans="1:14" x14ac:dyDescent="0.35">
      <c r="A187">
        <v>186</v>
      </c>
      <c r="B187" s="15">
        <v>45099</v>
      </c>
      <c r="C187" s="15">
        <v>45109</v>
      </c>
      <c r="D187" s="15">
        <v>45118</v>
      </c>
      <c r="E187" s="15" t="str">
        <f>TEXT(Table13[[#This Row],[BookingDate]],"YYYY-MM")</f>
        <v>2023-06</v>
      </c>
      <c r="F187" t="s">
        <v>11</v>
      </c>
      <c r="G187" t="s">
        <v>12</v>
      </c>
      <c r="H187" s="5">
        <v>100</v>
      </c>
      <c r="I187">
        <v>9</v>
      </c>
      <c r="J187">
        <f t="shared" si="2"/>
        <v>5</v>
      </c>
      <c r="K187">
        <v>900</v>
      </c>
      <c r="L187" s="12">
        <v>0.1</v>
      </c>
      <c r="M187" s="14">
        <v>0.9</v>
      </c>
      <c r="N187" s="13">
        <v>899.1</v>
      </c>
    </row>
    <row r="188" spans="1:14" x14ac:dyDescent="0.35">
      <c r="A188">
        <v>187</v>
      </c>
      <c r="B188" s="15">
        <v>45164</v>
      </c>
      <c r="C188" s="15">
        <v>45203</v>
      </c>
      <c r="D188" s="15">
        <v>45212</v>
      </c>
      <c r="E188" s="15" t="str">
        <f>TEXT(Table13[[#This Row],[BookingDate]],"YYYY-MM")</f>
        <v>2023-08</v>
      </c>
      <c r="F188" t="s">
        <v>11</v>
      </c>
      <c r="G188" t="s">
        <v>14</v>
      </c>
      <c r="H188" s="5">
        <v>200</v>
      </c>
      <c r="I188">
        <v>9</v>
      </c>
      <c r="J188">
        <f t="shared" si="2"/>
        <v>7</v>
      </c>
      <c r="K188">
        <v>1800</v>
      </c>
      <c r="L188" s="12">
        <v>0.1</v>
      </c>
      <c r="M188" s="14">
        <v>1.8</v>
      </c>
      <c r="N188" s="13">
        <v>1798.2</v>
      </c>
    </row>
    <row r="189" spans="1:14" x14ac:dyDescent="0.35">
      <c r="A189">
        <v>188</v>
      </c>
      <c r="B189" s="15">
        <v>45001</v>
      </c>
      <c r="C189" s="15">
        <v>45028</v>
      </c>
      <c r="D189" s="15">
        <v>45037</v>
      </c>
      <c r="E189" s="15" t="str">
        <f>TEXT(Table13[[#This Row],[BookingDate]],"YYYY-MM")</f>
        <v>2023-03</v>
      </c>
      <c r="F189" t="s">
        <v>13</v>
      </c>
      <c r="G189" t="s">
        <v>14</v>
      </c>
      <c r="H189" s="5">
        <v>200</v>
      </c>
      <c r="I189">
        <v>9</v>
      </c>
      <c r="J189">
        <f t="shared" si="2"/>
        <v>5</v>
      </c>
      <c r="K189">
        <v>1800</v>
      </c>
      <c r="L189" s="12">
        <v>0.15</v>
      </c>
      <c r="M189" s="14">
        <v>2.7</v>
      </c>
      <c r="N189" s="13">
        <v>1797.3</v>
      </c>
    </row>
    <row r="190" spans="1:14" x14ac:dyDescent="0.35">
      <c r="A190">
        <v>189</v>
      </c>
      <c r="B190" s="15">
        <v>44970</v>
      </c>
      <c r="C190" s="15">
        <v>44984</v>
      </c>
      <c r="D190" s="15">
        <v>44989</v>
      </c>
      <c r="E190" s="15" t="str">
        <f>TEXT(Table13[[#This Row],[BookingDate]],"YYYY-MM")</f>
        <v>2023-02</v>
      </c>
      <c r="F190" t="s">
        <v>9</v>
      </c>
      <c r="G190" t="s">
        <v>10</v>
      </c>
      <c r="H190" s="5">
        <v>150</v>
      </c>
      <c r="I190">
        <v>6</v>
      </c>
      <c r="J190">
        <f t="shared" si="2"/>
        <v>2</v>
      </c>
      <c r="K190">
        <v>900</v>
      </c>
      <c r="L190" s="12">
        <v>0</v>
      </c>
      <c r="M190" s="14">
        <v>0</v>
      </c>
      <c r="N190" s="13">
        <v>900</v>
      </c>
    </row>
    <row r="191" spans="1:14" x14ac:dyDescent="0.35">
      <c r="A191">
        <v>190</v>
      </c>
      <c r="B191" s="15">
        <v>45128</v>
      </c>
      <c r="C191" s="15">
        <v>45150</v>
      </c>
      <c r="D191" s="15">
        <v>45159</v>
      </c>
      <c r="E191" s="15" t="str">
        <f>TEXT(Table13[[#This Row],[BookingDate]],"YYYY-MM")</f>
        <v>2023-07</v>
      </c>
      <c r="F191" t="s">
        <v>9</v>
      </c>
      <c r="G191" t="s">
        <v>12</v>
      </c>
      <c r="H191" s="5">
        <v>100</v>
      </c>
      <c r="I191">
        <v>9</v>
      </c>
      <c r="J191">
        <f t="shared" si="2"/>
        <v>6</v>
      </c>
      <c r="K191">
        <v>900</v>
      </c>
      <c r="L191" s="12">
        <v>0</v>
      </c>
      <c r="M191" s="14">
        <v>0</v>
      </c>
      <c r="N191" s="13">
        <v>900</v>
      </c>
    </row>
    <row r="192" spans="1:14" x14ac:dyDescent="0.35">
      <c r="A192">
        <v>191</v>
      </c>
      <c r="B192" s="15">
        <v>45277</v>
      </c>
      <c r="C192" s="15">
        <v>44950</v>
      </c>
      <c r="D192" s="15">
        <v>44959</v>
      </c>
      <c r="E192" s="15" t="str">
        <f>TEXT(Table13[[#This Row],[BookingDate]],"YYYY-MM")</f>
        <v>2023-12</v>
      </c>
      <c r="F192" t="s">
        <v>9</v>
      </c>
      <c r="G192" t="s">
        <v>12</v>
      </c>
      <c r="H192" s="5">
        <v>100</v>
      </c>
      <c r="I192">
        <v>9</v>
      </c>
      <c r="J192">
        <f t="shared" si="2"/>
        <v>1</v>
      </c>
      <c r="K192">
        <v>900</v>
      </c>
      <c r="L192" s="12">
        <v>0</v>
      </c>
      <c r="M192" s="14">
        <v>0</v>
      </c>
      <c r="N192" s="13">
        <v>900</v>
      </c>
    </row>
    <row r="193" spans="1:14" x14ac:dyDescent="0.35">
      <c r="A193">
        <v>192</v>
      </c>
      <c r="B193" s="15">
        <v>44994</v>
      </c>
      <c r="C193" s="15">
        <v>45030</v>
      </c>
      <c r="D193" s="15">
        <v>45037</v>
      </c>
      <c r="E193" s="15" t="str">
        <f>TEXT(Table13[[#This Row],[BookingDate]],"YYYY-MM")</f>
        <v>2023-03</v>
      </c>
      <c r="F193" t="s">
        <v>13</v>
      </c>
      <c r="G193" t="s">
        <v>10</v>
      </c>
      <c r="H193" s="5">
        <v>150</v>
      </c>
      <c r="I193">
        <v>7</v>
      </c>
      <c r="J193">
        <f t="shared" si="2"/>
        <v>5</v>
      </c>
      <c r="K193">
        <v>1050</v>
      </c>
      <c r="L193" s="12">
        <v>0.15</v>
      </c>
      <c r="M193" s="14">
        <v>1.575</v>
      </c>
      <c r="N193" s="13">
        <v>1048.425</v>
      </c>
    </row>
    <row r="194" spans="1:14" x14ac:dyDescent="0.35">
      <c r="A194">
        <v>193</v>
      </c>
      <c r="B194" s="15">
        <v>45142</v>
      </c>
      <c r="C194" s="15">
        <v>45175</v>
      </c>
      <c r="D194" s="15">
        <v>45178</v>
      </c>
      <c r="E194" s="15" t="str">
        <f>TEXT(Table13[[#This Row],[BookingDate]],"YYYY-MM")</f>
        <v>2023-08</v>
      </c>
      <c r="F194" t="s">
        <v>11</v>
      </c>
      <c r="G194" t="s">
        <v>10</v>
      </c>
      <c r="H194" s="5">
        <v>150</v>
      </c>
      <c r="I194">
        <v>3</v>
      </c>
      <c r="J194">
        <f t="shared" si="2"/>
        <v>6</v>
      </c>
      <c r="K194">
        <v>450</v>
      </c>
      <c r="L194" s="12">
        <v>0.1</v>
      </c>
      <c r="M194" s="14">
        <v>0.45</v>
      </c>
      <c r="N194" s="13">
        <v>449.55</v>
      </c>
    </row>
    <row r="195" spans="1:14" x14ac:dyDescent="0.35">
      <c r="A195">
        <v>194</v>
      </c>
      <c r="B195" s="15">
        <v>45143</v>
      </c>
      <c r="C195" s="15">
        <v>45191</v>
      </c>
      <c r="D195" s="15">
        <v>45197</v>
      </c>
      <c r="E195" s="15" t="str">
        <f>TEXT(Table13[[#This Row],[BookingDate]],"YYYY-MM")</f>
        <v>2023-08</v>
      </c>
      <c r="F195" t="s">
        <v>11</v>
      </c>
      <c r="G195" t="s">
        <v>10</v>
      </c>
      <c r="H195" s="5">
        <v>150</v>
      </c>
      <c r="I195">
        <v>6</v>
      </c>
      <c r="J195">
        <f t="shared" ref="J195:J258" si="3">WEEKDAY(B195)</f>
        <v>7</v>
      </c>
      <c r="K195">
        <v>900</v>
      </c>
      <c r="L195" s="12">
        <v>0.1</v>
      </c>
      <c r="M195" s="14">
        <v>0.9</v>
      </c>
      <c r="N195" s="13">
        <v>899.1</v>
      </c>
    </row>
    <row r="196" spans="1:14" x14ac:dyDescent="0.35">
      <c r="A196">
        <v>195</v>
      </c>
      <c r="B196" s="15">
        <v>45281</v>
      </c>
      <c r="C196" s="15">
        <v>44951</v>
      </c>
      <c r="D196" s="15">
        <v>44952</v>
      </c>
      <c r="E196" s="15" t="str">
        <f>TEXT(Table13[[#This Row],[BookingDate]],"YYYY-MM")</f>
        <v>2023-12</v>
      </c>
      <c r="F196" t="s">
        <v>11</v>
      </c>
      <c r="G196" t="s">
        <v>10</v>
      </c>
      <c r="H196" s="5">
        <v>150</v>
      </c>
      <c r="I196">
        <v>1</v>
      </c>
      <c r="J196">
        <f t="shared" si="3"/>
        <v>5</v>
      </c>
      <c r="K196">
        <v>150</v>
      </c>
      <c r="L196" s="12">
        <v>0.1</v>
      </c>
      <c r="M196" s="14">
        <v>0.15</v>
      </c>
      <c r="N196" s="13">
        <v>149.85</v>
      </c>
    </row>
    <row r="197" spans="1:14" x14ac:dyDescent="0.35">
      <c r="A197">
        <v>196</v>
      </c>
      <c r="B197" s="15">
        <v>44944</v>
      </c>
      <c r="C197" s="15">
        <v>44972</v>
      </c>
      <c r="D197" s="15">
        <v>44974</v>
      </c>
      <c r="E197" s="15" t="str">
        <f>TEXT(Table13[[#This Row],[BookingDate]],"YYYY-MM")</f>
        <v>2023-01</v>
      </c>
      <c r="F197" t="s">
        <v>13</v>
      </c>
      <c r="G197" t="s">
        <v>14</v>
      </c>
      <c r="H197" s="5">
        <v>200</v>
      </c>
      <c r="I197">
        <v>2</v>
      </c>
      <c r="J197">
        <f t="shared" si="3"/>
        <v>4</v>
      </c>
      <c r="K197">
        <v>400</v>
      </c>
      <c r="L197" s="12">
        <v>0.15</v>
      </c>
      <c r="M197" s="14">
        <v>0.6</v>
      </c>
      <c r="N197" s="13">
        <v>399.4</v>
      </c>
    </row>
    <row r="198" spans="1:14" x14ac:dyDescent="0.35">
      <c r="A198">
        <v>197</v>
      </c>
      <c r="B198" s="15">
        <v>45145</v>
      </c>
      <c r="C198" s="15">
        <v>45179</v>
      </c>
      <c r="D198" s="15">
        <v>45182</v>
      </c>
      <c r="E198" s="15" t="str">
        <f>TEXT(Table13[[#This Row],[BookingDate]],"YYYY-MM")</f>
        <v>2023-08</v>
      </c>
      <c r="F198" t="s">
        <v>13</v>
      </c>
      <c r="G198" t="s">
        <v>12</v>
      </c>
      <c r="H198" s="5">
        <v>100</v>
      </c>
      <c r="I198">
        <v>3</v>
      </c>
      <c r="J198">
        <f t="shared" si="3"/>
        <v>2</v>
      </c>
      <c r="K198">
        <v>300</v>
      </c>
      <c r="L198" s="12">
        <v>0.15</v>
      </c>
      <c r="M198" s="14">
        <v>0.45</v>
      </c>
      <c r="N198" s="13">
        <v>299.55</v>
      </c>
    </row>
    <row r="199" spans="1:14" x14ac:dyDescent="0.35">
      <c r="A199">
        <v>198</v>
      </c>
      <c r="B199" s="15">
        <v>44993</v>
      </c>
      <c r="C199" s="15">
        <v>45052</v>
      </c>
      <c r="D199" s="15">
        <v>45059</v>
      </c>
      <c r="E199" s="15" t="str">
        <f>TEXT(Table13[[#This Row],[BookingDate]],"YYYY-MM")</f>
        <v>2023-03</v>
      </c>
      <c r="F199" t="s">
        <v>13</v>
      </c>
      <c r="G199" t="s">
        <v>12</v>
      </c>
      <c r="H199" s="5">
        <v>100</v>
      </c>
      <c r="I199">
        <v>7</v>
      </c>
      <c r="J199">
        <f t="shared" si="3"/>
        <v>4</v>
      </c>
      <c r="K199">
        <v>700</v>
      </c>
      <c r="L199" s="12">
        <v>0.15</v>
      </c>
      <c r="M199" s="14">
        <v>1.05</v>
      </c>
      <c r="N199" s="13">
        <v>698.95</v>
      </c>
    </row>
    <row r="200" spans="1:14" x14ac:dyDescent="0.35">
      <c r="A200">
        <v>199</v>
      </c>
      <c r="B200" s="15">
        <v>45155</v>
      </c>
      <c r="C200" s="15">
        <v>45195</v>
      </c>
      <c r="D200" s="15">
        <v>45196</v>
      </c>
      <c r="E200" s="15" t="str">
        <f>TEXT(Table13[[#This Row],[BookingDate]],"YYYY-MM")</f>
        <v>2023-08</v>
      </c>
      <c r="F200" t="s">
        <v>13</v>
      </c>
      <c r="G200" t="s">
        <v>10</v>
      </c>
      <c r="H200" s="5">
        <v>150</v>
      </c>
      <c r="I200">
        <v>1</v>
      </c>
      <c r="J200">
        <f t="shared" si="3"/>
        <v>5</v>
      </c>
      <c r="K200">
        <v>150</v>
      </c>
      <c r="L200" s="12">
        <v>0.15</v>
      </c>
      <c r="M200" s="14">
        <v>0.22500000000000001</v>
      </c>
      <c r="N200" s="13">
        <v>149.77500000000001</v>
      </c>
    </row>
    <row r="201" spans="1:14" x14ac:dyDescent="0.35">
      <c r="A201">
        <v>200</v>
      </c>
      <c r="B201" s="15">
        <v>45090</v>
      </c>
      <c r="C201" s="15">
        <v>45125</v>
      </c>
      <c r="D201" s="15">
        <v>45132</v>
      </c>
      <c r="E201" s="15" t="str">
        <f>TEXT(Table13[[#This Row],[BookingDate]],"YYYY-MM")</f>
        <v>2023-06</v>
      </c>
      <c r="F201" t="s">
        <v>9</v>
      </c>
      <c r="G201" t="s">
        <v>12</v>
      </c>
      <c r="H201" s="5">
        <v>100</v>
      </c>
      <c r="I201">
        <v>7</v>
      </c>
      <c r="J201">
        <f t="shared" si="3"/>
        <v>3</v>
      </c>
      <c r="K201">
        <v>700</v>
      </c>
      <c r="L201" s="12">
        <v>0</v>
      </c>
      <c r="M201" s="14">
        <v>0</v>
      </c>
      <c r="N201" s="13">
        <v>700</v>
      </c>
    </row>
    <row r="202" spans="1:14" x14ac:dyDescent="0.35">
      <c r="A202">
        <v>201</v>
      </c>
      <c r="B202" s="15">
        <v>45014</v>
      </c>
      <c r="C202" s="15">
        <v>45032</v>
      </c>
      <c r="D202" s="15">
        <v>45041</v>
      </c>
      <c r="E202" s="15" t="str">
        <f>TEXT(Table13[[#This Row],[BookingDate]],"YYYY-MM")</f>
        <v>2023-03</v>
      </c>
      <c r="F202" t="s">
        <v>9</v>
      </c>
      <c r="G202" t="s">
        <v>14</v>
      </c>
      <c r="H202" s="5">
        <v>200</v>
      </c>
      <c r="I202">
        <v>9</v>
      </c>
      <c r="J202">
        <f t="shared" si="3"/>
        <v>4</v>
      </c>
      <c r="K202">
        <v>1800</v>
      </c>
      <c r="L202" s="12">
        <v>0</v>
      </c>
      <c r="M202" s="14">
        <v>0</v>
      </c>
      <c r="N202" s="13">
        <v>1800</v>
      </c>
    </row>
    <row r="203" spans="1:14" x14ac:dyDescent="0.35">
      <c r="A203">
        <v>202</v>
      </c>
      <c r="B203" s="15">
        <v>45256</v>
      </c>
      <c r="C203" s="15">
        <v>45272</v>
      </c>
      <c r="D203" s="15">
        <v>45275</v>
      </c>
      <c r="E203" s="15" t="str">
        <f>TEXT(Table13[[#This Row],[BookingDate]],"YYYY-MM")</f>
        <v>2023-11</v>
      </c>
      <c r="F203" t="s">
        <v>13</v>
      </c>
      <c r="G203" t="s">
        <v>14</v>
      </c>
      <c r="H203" s="5">
        <v>200</v>
      </c>
      <c r="I203">
        <v>3</v>
      </c>
      <c r="J203">
        <f t="shared" si="3"/>
        <v>1</v>
      </c>
      <c r="K203">
        <v>600</v>
      </c>
      <c r="L203" s="12">
        <v>0.15</v>
      </c>
      <c r="M203" s="14">
        <v>0.9</v>
      </c>
      <c r="N203" s="13">
        <v>599.1</v>
      </c>
    </row>
    <row r="204" spans="1:14" x14ac:dyDescent="0.35">
      <c r="A204">
        <v>203</v>
      </c>
      <c r="B204" s="15">
        <v>45047</v>
      </c>
      <c r="C204" s="15">
        <v>45076</v>
      </c>
      <c r="D204" s="15">
        <v>45084</v>
      </c>
      <c r="E204" s="15" t="str">
        <f>TEXT(Table13[[#This Row],[BookingDate]],"YYYY-MM")</f>
        <v>2023-05</v>
      </c>
      <c r="F204" t="s">
        <v>11</v>
      </c>
      <c r="G204" t="s">
        <v>14</v>
      </c>
      <c r="H204" s="5">
        <v>200</v>
      </c>
      <c r="I204">
        <v>8</v>
      </c>
      <c r="J204">
        <f t="shared" si="3"/>
        <v>2</v>
      </c>
      <c r="K204">
        <v>1600</v>
      </c>
      <c r="L204" s="12">
        <v>0.1</v>
      </c>
      <c r="M204" s="14">
        <v>1.6</v>
      </c>
      <c r="N204" s="13">
        <v>1598.4</v>
      </c>
    </row>
    <row r="205" spans="1:14" x14ac:dyDescent="0.35">
      <c r="A205">
        <v>204</v>
      </c>
      <c r="B205" s="15">
        <v>45247</v>
      </c>
      <c r="C205" s="15">
        <v>45290</v>
      </c>
      <c r="D205" s="15">
        <v>44928</v>
      </c>
      <c r="E205" s="15" t="str">
        <f>TEXT(Table13[[#This Row],[BookingDate]],"YYYY-MM")</f>
        <v>2023-11</v>
      </c>
      <c r="F205" t="s">
        <v>11</v>
      </c>
      <c r="G205" t="s">
        <v>10</v>
      </c>
      <c r="H205" s="5">
        <v>150</v>
      </c>
      <c r="I205">
        <v>3</v>
      </c>
      <c r="J205">
        <f t="shared" si="3"/>
        <v>6</v>
      </c>
      <c r="K205">
        <v>450</v>
      </c>
      <c r="L205" s="12">
        <v>0.1</v>
      </c>
      <c r="M205" s="14">
        <v>0.45</v>
      </c>
      <c r="N205" s="13">
        <v>449.55</v>
      </c>
    </row>
    <row r="206" spans="1:14" x14ac:dyDescent="0.35">
      <c r="A206">
        <v>205</v>
      </c>
      <c r="B206" s="15">
        <v>45120</v>
      </c>
      <c r="C206" s="15">
        <v>45133</v>
      </c>
      <c r="D206" s="15">
        <v>45140</v>
      </c>
      <c r="E206" s="15" t="str">
        <f>TEXT(Table13[[#This Row],[BookingDate]],"YYYY-MM")</f>
        <v>2023-07</v>
      </c>
      <c r="F206" t="s">
        <v>9</v>
      </c>
      <c r="G206" t="s">
        <v>12</v>
      </c>
      <c r="H206" s="5">
        <v>100</v>
      </c>
      <c r="I206">
        <v>7</v>
      </c>
      <c r="J206">
        <f t="shared" si="3"/>
        <v>5</v>
      </c>
      <c r="K206">
        <v>700</v>
      </c>
      <c r="L206" s="12">
        <v>0</v>
      </c>
      <c r="M206" s="14">
        <v>0</v>
      </c>
      <c r="N206" s="13">
        <v>700</v>
      </c>
    </row>
    <row r="207" spans="1:14" x14ac:dyDescent="0.35">
      <c r="A207">
        <v>206</v>
      </c>
      <c r="B207" s="15">
        <v>44961</v>
      </c>
      <c r="C207" s="15">
        <v>45010</v>
      </c>
      <c r="D207" s="15">
        <v>45015</v>
      </c>
      <c r="E207" s="15" t="str">
        <f>TEXT(Table13[[#This Row],[BookingDate]],"YYYY-MM")</f>
        <v>2023-02</v>
      </c>
      <c r="F207" t="s">
        <v>9</v>
      </c>
      <c r="G207" t="s">
        <v>10</v>
      </c>
      <c r="H207" s="5">
        <v>150</v>
      </c>
      <c r="I207">
        <v>5</v>
      </c>
      <c r="J207">
        <f t="shared" si="3"/>
        <v>7</v>
      </c>
      <c r="K207">
        <v>750</v>
      </c>
      <c r="L207" s="12">
        <v>0</v>
      </c>
      <c r="M207" s="14">
        <v>0</v>
      </c>
      <c r="N207" s="13">
        <v>750</v>
      </c>
    </row>
    <row r="208" spans="1:14" x14ac:dyDescent="0.35">
      <c r="A208">
        <v>207</v>
      </c>
      <c r="B208" s="15">
        <v>45264</v>
      </c>
      <c r="C208" s="15">
        <v>44946</v>
      </c>
      <c r="D208" s="15">
        <v>44949</v>
      </c>
      <c r="E208" s="15" t="str">
        <f>TEXT(Table13[[#This Row],[BookingDate]],"YYYY-MM")</f>
        <v>2023-12</v>
      </c>
      <c r="F208" t="s">
        <v>11</v>
      </c>
      <c r="G208" t="s">
        <v>10</v>
      </c>
      <c r="H208" s="5">
        <v>150</v>
      </c>
      <c r="I208">
        <v>3</v>
      </c>
      <c r="J208">
        <f t="shared" si="3"/>
        <v>2</v>
      </c>
      <c r="K208">
        <v>450</v>
      </c>
      <c r="L208" s="12">
        <v>0.1</v>
      </c>
      <c r="M208" s="14">
        <v>0.45</v>
      </c>
      <c r="N208" s="13">
        <v>449.55</v>
      </c>
    </row>
    <row r="209" spans="1:14" x14ac:dyDescent="0.35">
      <c r="A209">
        <v>208</v>
      </c>
      <c r="B209" s="15">
        <v>45255</v>
      </c>
      <c r="C209" s="15">
        <v>45268</v>
      </c>
      <c r="D209" s="15">
        <v>45272</v>
      </c>
      <c r="E209" s="15" t="str">
        <f>TEXT(Table13[[#This Row],[BookingDate]],"YYYY-MM")</f>
        <v>2023-11</v>
      </c>
      <c r="F209" t="s">
        <v>13</v>
      </c>
      <c r="G209" t="s">
        <v>10</v>
      </c>
      <c r="H209" s="5">
        <v>150</v>
      </c>
      <c r="I209">
        <v>4</v>
      </c>
      <c r="J209">
        <f t="shared" si="3"/>
        <v>7</v>
      </c>
      <c r="K209">
        <v>600</v>
      </c>
      <c r="L209" s="12">
        <v>0.15</v>
      </c>
      <c r="M209" s="14">
        <v>0.9</v>
      </c>
      <c r="N209" s="13">
        <v>599.1</v>
      </c>
    </row>
    <row r="210" spans="1:14" x14ac:dyDescent="0.35">
      <c r="A210">
        <v>209</v>
      </c>
      <c r="B210" s="15">
        <v>45008</v>
      </c>
      <c r="C210" s="15">
        <v>45057</v>
      </c>
      <c r="D210" s="15">
        <v>45063</v>
      </c>
      <c r="E210" s="15" t="str">
        <f>TEXT(Table13[[#This Row],[BookingDate]],"YYYY-MM")</f>
        <v>2023-03</v>
      </c>
      <c r="F210" t="s">
        <v>9</v>
      </c>
      <c r="G210" t="s">
        <v>14</v>
      </c>
      <c r="H210" s="5">
        <v>200</v>
      </c>
      <c r="I210">
        <v>6</v>
      </c>
      <c r="J210">
        <f t="shared" si="3"/>
        <v>5</v>
      </c>
      <c r="K210">
        <v>1200</v>
      </c>
      <c r="L210" s="12">
        <v>0</v>
      </c>
      <c r="M210" s="14">
        <v>0</v>
      </c>
      <c r="N210" s="13">
        <v>1200</v>
      </c>
    </row>
    <row r="211" spans="1:14" x14ac:dyDescent="0.35">
      <c r="A211">
        <v>210</v>
      </c>
      <c r="B211" s="15">
        <v>44949</v>
      </c>
      <c r="C211" s="15">
        <v>44967</v>
      </c>
      <c r="D211" s="15">
        <v>44975</v>
      </c>
      <c r="E211" s="15" t="str">
        <f>TEXT(Table13[[#This Row],[BookingDate]],"YYYY-MM")</f>
        <v>2023-01</v>
      </c>
      <c r="F211" t="s">
        <v>11</v>
      </c>
      <c r="G211" t="s">
        <v>14</v>
      </c>
      <c r="H211" s="5">
        <v>200</v>
      </c>
      <c r="I211">
        <v>8</v>
      </c>
      <c r="J211">
        <f t="shared" si="3"/>
        <v>2</v>
      </c>
      <c r="K211">
        <v>1600</v>
      </c>
      <c r="L211" s="12">
        <v>0.1</v>
      </c>
      <c r="M211" s="14">
        <v>1.6</v>
      </c>
      <c r="N211" s="13">
        <v>1598.4</v>
      </c>
    </row>
    <row r="212" spans="1:14" x14ac:dyDescent="0.35">
      <c r="A212">
        <v>211</v>
      </c>
      <c r="B212" s="15">
        <v>44964</v>
      </c>
      <c r="C212" s="15">
        <v>44991</v>
      </c>
      <c r="D212" s="15">
        <v>44996</v>
      </c>
      <c r="E212" s="15" t="str">
        <f>TEXT(Table13[[#This Row],[BookingDate]],"YYYY-MM")</f>
        <v>2023-02</v>
      </c>
      <c r="F212" t="s">
        <v>13</v>
      </c>
      <c r="G212" t="s">
        <v>14</v>
      </c>
      <c r="H212" s="5">
        <v>200</v>
      </c>
      <c r="I212">
        <v>5</v>
      </c>
      <c r="J212">
        <f t="shared" si="3"/>
        <v>3</v>
      </c>
      <c r="K212">
        <v>1000</v>
      </c>
      <c r="L212" s="12">
        <v>0.15</v>
      </c>
      <c r="M212" s="14">
        <v>1.5</v>
      </c>
      <c r="N212" s="13">
        <v>998.5</v>
      </c>
    </row>
    <row r="213" spans="1:14" x14ac:dyDescent="0.35">
      <c r="A213">
        <v>212</v>
      </c>
      <c r="B213" s="15">
        <v>45280</v>
      </c>
      <c r="C213" s="15">
        <v>44937</v>
      </c>
      <c r="D213" s="15">
        <v>44939</v>
      </c>
      <c r="E213" s="15" t="str">
        <f>TEXT(Table13[[#This Row],[BookingDate]],"YYYY-MM")</f>
        <v>2023-12</v>
      </c>
      <c r="F213" t="s">
        <v>9</v>
      </c>
      <c r="G213" t="s">
        <v>14</v>
      </c>
      <c r="H213" s="5">
        <v>200</v>
      </c>
      <c r="I213">
        <v>2</v>
      </c>
      <c r="J213">
        <f t="shared" si="3"/>
        <v>4</v>
      </c>
      <c r="K213">
        <v>400</v>
      </c>
      <c r="L213" s="12">
        <v>0</v>
      </c>
      <c r="M213" s="14">
        <v>0</v>
      </c>
      <c r="N213" s="13">
        <v>400</v>
      </c>
    </row>
    <row r="214" spans="1:14" x14ac:dyDescent="0.35">
      <c r="A214">
        <v>213</v>
      </c>
      <c r="B214" s="15">
        <v>45037</v>
      </c>
      <c r="C214" s="15">
        <v>45049</v>
      </c>
      <c r="D214" s="15">
        <v>45053</v>
      </c>
      <c r="E214" s="15" t="str">
        <f>TEXT(Table13[[#This Row],[BookingDate]],"YYYY-MM")</f>
        <v>2023-04</v>
      </c>
      <c r="F214" t="s">
        <v>13</v>
      </c>
      <c r="G214" t="s">
        <v>14</v>
      </c>
      <c r="H214" s="5">
        <v>200</v>
      </c>
      <c r="I214">
        <v>4</v>
      </c>
      <c r="J214">
        <f t="shared" si="3"/>
        <v>6</v>
      </c>
      <c r="K214">
        <v>800</v>
      </c>
      <c r="L214" s="12">
        <v>0.15</v>
      </c>
      <c r="M214" s="14">
        <v>1.2</v>
      </c>
      <c r="N214" s="13">
        <v>798.8</v>
      </c>
    </row>
    <row r="215" spans="1:14" x14ac:dyDescent="0.35">
      <c r="A215">
        <v>214</v>
      </c>
      <c r="B215" s="15">
        <v>45274</v>
      </c>
      <c r="C215" s="15">
        <v>45279</v>
      </c>
      <c r="D215" s="15">
        <v>45285</v>
      </c>
      <c r="E215" s="15" t="str">
        <f>TEXT(Table13[[#This Row],[BookingDate]],"YYYY-MM")</f>
        <v>2023-12</v>
      </c>
      <c r="F215" t="s">
        <v>13</v>
      </c>
      <c r="G215" t="s">
        <v>12</v>
      </c>
      <c r="H215" s="5">
        <v>100</v>
      </c>
      <c r="I215">
        <v>6</v>
      </c>
      <c r="J215">
        <f t="shared" si="3"/>
        <v>5</v>
      </c>
      <c r="K215">
        <v>600</v>
      </c>
      <c r="L215" s="12">
        <v>0.15</v>
      </c>
      <c r="M215" s="14">
        <v>0.9</v>
      </c>
      <c r="N215" s="13">
        <v>599.1</v>
      </c>
    </row>
    <row r="216" spans="1:14" x14ac:dyDescent="0.35">
      <c r="A216">
        <v>215</v>
      </c>
      <c r="B216" s="15">
        <v>45140</v>
      </c>
      <c r="C216" s="15">
        <v>45180</v>
      </c>
      <c r="D216" s="15">
        <v>45182</v>
      </c>
      <c r="E216" s="15" t="str">
        <f>TEXT(Table13[[#This Row],[BookingDate]],"YYYY-MM")</f>
        <v>2023-08</v>
      </c>
      <c r="F216" t="s">
        <v>9</v>
      </c>
      <c r="G216" t="s">
        <v>14</v>
      </c>
      <c r="H216" s="5">
        <v>200</v>
      </c>
      <c r="I216">
        <v>2</v>
      </c>
      <c r="J216">
        <f t="shared" si="3"/>
        <v>4</v>
      </c>
      <c r="K216">
        <v>400</v>
      </c>
      <c r="L216" s="12">
        <v>0</v>
      </c>
      <c r="M216" s="14">
        <v>0</v>
      </c>
      <c r="N216" s="13">
        <v>400</v>
      </c>
    </row>
    <row r="217" spans="1:14" x14ac:dyDescent="0.35">
      <c r="A217">
        <v>216</v>
      </c>
      <c r="B217" s="15">
        <v>45046</v>
      </c>
      <c r="C217" s="15">
        <v>45067</v>
      </c>
      <c r="D217" s="15">
        <v>45071</v>
      </c>
      <c r="E217" s="15" t="str">
        <f>TEXT(Table13[[#This Row],[BookingDate]],"YYYY-MM")</f>
        <v>2023-04</v>
      </c>
      <c r="F217" t="s">
        <v>9</v>
      </c>
      <c r="G217" t="s">
        <v>10</v>
      </c>
      <c r="H217" s="5">
        <v>150</v>
      </c>
      <c r="I217">
        <v>4</v>
      </c>
      <c r="J217">
        <f t="shared" si="3"/>
        <v>1</v>
      </c>
      <c r="K217">
        <v>600</v>
      </c>
      <c r="L217" s="12">
        <v>0</v>
      </c>
      <c r="M217" s="14">
        <v>0</v>
      </c>
      <c r="N217" s="13">
        <v>600</v>
      </c>
    </row>
    <row r="218" spans="1:14" x14ac:dyDescent="0.35">
      <c r="A218">
        <v>217</v>
      </c>
      <c r="B218" s="15">
        <v>45202</v>
      </c>
      <c r="C218" s="15">
        <v>45257</v>
      </c>
      <c r="D218" s="15">
        <v>45259</v>
      </c>
      <c r="E218" s="15" t="str">
        <f>TEXT(Table13[[#This Row],[BookingDate]],"YYYY-MM")</f>
        <v>2023-10</v>
      </c>
      <c r="F218" t="s">
        <v>11</v>
      </c>
      <c r="G218" t="s">
        <v>10</v>
      </c>
      <c r="H218" s="5">
        <v>150</v>
      </c>
      <c r="I218">
        <v>2</v>
      </c>
      <c r="J218">
        <f t="shared" si="3"/>
        <v>3</v>
      </c>
      <c r="K218">
        <v>300</v>
      </c>
      <c r="L218" s="12">
        <v>0.1</v>
      </c>
      <c r="M218" s="14">
        <v>0.3</v>
      </c>
      <c r="N218" s="13">
        <v>299.7</v>
      </c>
    </row>
    <row r="219" spans="1:14" x14ac:dyDescent="0.35">
      <c r="A219">
        <v>218</v>
      </c>
      <c r="B219" s="15">
        <v>45024</v>
      </c>
      <c r="C219" s="15">
        <v>45065</v>
      </c>
      <c r="D219" s="15">
        <v>45068</v>
      </c>
      <c r="E219" s="15" t="str">
        <f>TEXT(Table13[[#This Row],[BookingDate]],"YYYY-MM")</f>
        <v>2023-04</v>
      </c>
      <c r="F219" t="s">
        <v>9</v>
      </c>
      <c r="G219" t="s">
        <v>10</v>
      </c>
      <c r="H219" s="5">
        <v>150</v>
      </c>
      <c r="I219">
        <v>3</v>
      </c>
      <c r="J219">
        <f t="shared" si="3"/>
        <v>7</v>
      </c>
      <c r="K219">
        <v>450</v>
      </c>
      <c r="L219" s="12">
        <v>0</v>
      </c>
      <c r="M219" s="14">
        <v>0</v>
      </c>
      <c r="N219" s="13">
        <v>450</v>
      </c>
    </row>
    <row r="220" spans="1:14" x14ac:dyDescent="0.35">
      <c r="A220">
        <v>219</v>
      </c>
      <c r="B220" s="15">
        <v>45034</v>
      </c>
      <c r="C220" s="15">
        <v>45088</v>
      </c>
      <c r="D220" s="15">
        <v>45090</v>
      </c>
      <c r="E220" s="15" t="str">
        <f>TEXT(Table13[[#This Row],[BookingDate]],"YYYY-MM")</f>
        <v>2023-04</v>
      </c>
      <c r="F220" t="s">
        <v>11</v>
      </c>
      <c r="G220" t="s">
        <v>14</v>
      </c>
      <c r="H220" s="5">
        <v>200</v>
      </c>
      <c r="I220">
        <v>2</v>
      </c>
      <c r="J220">
        <f t="shared" si="3"/>
        <v>3</v>
      </c>
      <c r="K220">
        <v>400</v>
      </c>
      <c r="L220" s="12">
        <v>0.1</v>
      </c>
      <c r="M220" s="14">
        <v>0.4</v>
      </c>
      <c r="N220" s="13">
        <v>399.6</v>
      </c>
    </row>
    <row r="221" spans="1:14" x14ac:dyDescent="0.35">
      <c r="A221">
        <v>220</v>
      </c>
      <c r="B221" s="15">
        <v>44992</v>
      </c>
      <c r="C221" s="15">
        <v>45033</v>
      </c>
      <c r="D221" s="15">
        <v>45039</v>
      </c>
      <c r="E221" s="15" t="str">
        <f>TEXT(Table13[[#This Row],[BookingDate]],"YYYY-MM")</f>
        <v>2023-03</v>
      </c>
      <c r="F221" t="s">
        <v>9</v>
      </c>
      <c r="G221" t="s">
        <v>10</v>
      </c>
      <c r="H221" s="5">
        <v>150</v>
      </c>
      <c r="I221">
        <v>6</v>
      </c>
      <c r="J221">
        <f t="shared" si="3"/>
        <v>3</v>
      </c>
      <c r="K221">
        <v>900</v>
      </c>
      <c r="L221" s="12">
        <v>0</v>
      </c>
      <c r="M221" s="14">
        <v>0</v>
      </c>
      <c r="N221" s="13">
        <v>900</v>
      </c>
    </row>
    <row r="222" spans="1:14" x14ac:dyDescent="0.35">
      <c r="A222">
        <v>221</v>
      </c>
      <c r="B222" s="15">
        <v>44979</v>
      </c>
      <c r="C222" s="15">
        <v>45012</v>
      </c>
      <c r="D222" s="15">
        <v>45021</v>
      </c>
      <c r="E222" s="15" t="str">
        <f>TEXT(Table13[[#This Row],[BookingDate]],"YYYY-MM")</f>
        <v>2023-02</v>
      </c>
      <c r="F222" t="s">
        <v>9</v>
      </c>
      <c r="G222" t="s">
        <v>12</v>
      </c>
      <c r="H222" s="5">
        <v>100</v>
      </c>
      <c r="I222">
        <v>9</v>
      </c>
      <c r="J222">
        <f t="shared" si="3"/>
        <v>4</v>
      </c>
      <c r="K222">
        <v>900</v>
      </c>
      <c r="L222" s="12">
        <v>0</v>
      </c>
      <c r="M222" s="14">
        <v>0</v>
      </c>
      <c r="N222" s="13">
        <v>900</v>
      </c>
    </row>
    <row r="223" spans="1:14" x14ac:dyDescent="0.35">
      <c r="A223">
        <v>222</v>
      </c>
      <c r="B223" s="15">
        <v>45266</v>
      </c>
      <c r="C223" s="15">
        <v>44953</v>
      </c>
      <c r="D223" s="15">
        <v>44961</v>
      </c>
      <c r="E223" s="15" t="str">
        <f>TEXT(Table13[[#This Row],[BookingDate]],"YYYY-MM")</f>
        <v>2023-12</v>
      </c>
      <c r="F223" t="s">
        <v>13</v>
      </c>
      <c r="G223" t="s">
        <v>10</v>
      </c>
      <c r="H223" s="5">
        <v>150</v>
      </c>
      <c r="I223">
        <v>8</v>
      </c>
      <c r="J223">
        <f t="shared" si="3"/>
        <v>4</v>
      </c>
      <c r="K223">
        <v>1200</v>
      </c>
      <c r="L223" s="12">
        <v>0.15</v>
      </c>
      <c r="M223" s="14">
        <v>1.8</v>
      </c>
      <c r="N223" s="13">
        <v>1198.2</v>
      </c>
    </row>
    <row r="224" spans="1:14" x14ac:dyDescent="0.35">
      <c r="A224">
        <v>223</v>
      </c>
      <c r="B224" s="15">
        <v>45213</v>
      </c>
      <c r="C224" s="15">
        <v>45254</v>
      </c>
      <c r="D224" s="15">
        <v>45258</v>
      </c>
      <c r="E224" s="15" t="str">
        <f>TEXT(Table13[[#This Row],[BookingDate]],"YYYY-MM")</f>
        <v>2023-10</v>
      </c>
      <c r="F224" t="s">
        <v>11</v>
      </c>
      <c r="G224" t="s">
        <v>14</v>
      </c>
      <c r="H224" s="5">
        <v>200</v>
      </c>
      <c r="I224">
        <v>4</v>
      </c>
      <c r="J224">
        <f t="shared" si="3"/>
        <v>7</v>
      </c>
      <c r="K224">
        <v>800</v>
      </c>
      <c r="L224" s="12">
        <v>0.1</v>
      </c>
      <c r="M224" s="14">
        <v>0.8</v>
      </c>
      <c r="N224" s="13">
        <v>799.2</v>
      </c>
    </row>
    <row r="225" spans="1:14" x14ac:dyDescent="0.35">
      <c r="A225">
        <v>224</v>
      </c>
      <c r="B225" s="15">
        <v>45245</v>
      </c>
      <c r="C225" s="15">
        <v>44936</v>
      </c>
      <c r="D225" s="15">
        <v>44937</v>
      </c>
      <c r="E225" s="15" t="str">
        <f>TEXT(Table13[[#This Row],[BookingDate]],"YYYY-MM")</f>
        <v>2023-11</v>
      </c>
      <c r="F225" t="s">
        <v>11</v>
      </c>
      <c r="G225" t="s">
        <v>14</v>
      </c>
      <c r="H225" s="5">
        <v>200</v>
      </c>
      <c r="I225">
        <v>1</v>
      </c>
      <c r="J225">
        <f t="shared" si="3"/>
        <v>4</v>
      </c>
      <c r="K225">
        <v>200</v>
      </c>
      <c r="L225" s="12">
        <v>0.1</v>
      </c>
      <c r="M225" s="14">
        <v>0.2</v>
      </c>
      <c r="N225" s="13">
        <v>199.8</v>
      </c>
    </row>
    <row r="226" spans="1:14" x14ac:dyDescent="0.35">
      <c r="A226">
        <v>225</v>
      </c>
      <c r="B226" s="15">
        <v>45174</v>
      </c>
      <c r="C226" s="15">
        <v>45216</v>
      </c>
      <c r="D226" s="15">
        <v>45218</v>
      </c>
      <c r="E226" s="15" t="str">
        <f>TEXT(Table13[[#This Row],[BookingDate]],"YYYY-MM")</f>
        <v>2023-09</v>
      </c>
      <c r="F226" t="s">
        <v>11</v>
      </c>
      <c r="G226" t="s">
        <v>10</v>
      </c>
      <c r="H226" s="5">
        <v>150</v>
      </c>
      <c r="I226">
        <v>2</v>
      </c>
      <c r="J226">
        <f t="shared" si="3"/>
        <v>3</v>
      </c>
      <c r="K226">
        <v>300</v>
      </c>
      <c r="L226" s="12">
        <v>0.1</v>
      </c>
      <c r="M226" s="14">
        <v>0.3</v>
      </c>
      <c r="N226" s="13">
        <v>299.7</v>
      </c>
    </row>
    <row r="227" spans="1:14" x14ac:dyDescent="0.35">
      <c r="A227">
        <v>226</v>
      </c>
      <c r="B227" s="15">
        <v>45269</v>
      </c>
      <c r="C227" s="15">
        <v>44932</v>
      </c>
      <c r="D227" s="15">
        <v>44933</v>
      </c>
      <c r="E227" s="15" t="str">
        <f>TEXT(Table13[[#This Row],[BookingDate]],"YYYY-MM")</f>
        <v>2023-12</v>
      </c>
      <c r="F227" t="s">
        <v>9</v>
      </c>
      <c r="G227" t="s">
        <v>14</v>
      </c>
      <c r="H227" s="5">
        <v>200</v>
      </c>
      <c r="I227">
        <v>1</v>
      </c>
      <c r="J227">
        <f t="shared" si="3"/>
        <v>7</v>
      </c>
      <c r="K227">
        <v>200</v>
      </c>
      <c r="L227" s="12">
        <v>0</v>
      </c>
      <c r="M227" s="14">
        <v>0</v>
      </c>
      <c r="N227" s="13">
        <v>200</v>
      </c>
    </row>
    <row r="228" spans="1:14" x14ac:dyDescent="0.35">
      <c r="A228">
        <v>227</v>
      </c>
      <c r="B228" s="15">
        <v>45021</v>
      </c>
      <c r="C228" s="15">
        <v>45045</v>
      </c>
      <c r="D228" s="15">
        <v>45050</v>
      </c>
      <c r="E228" s="15" t="str">
        <f>TEXT(Table13[[#This Row],[BookingDate]],"YYYY-MM")</f>
        <v>2023-04</v>
      </c>
      <c r="F228" t="s">
        <v>9</v>
      </c>
      <c r="G228" t="s">
        <v>10</v>
      </c>
      <c r="H228" s="5">
        <v>150</v>
      </c>
      <c r="I228">
        <v>5</v>
      </c>
      <c r="J228">
        <f t="shared" si="3"/>
        <v>4</v>
      </c>
      <c r="K228">
        <v>750</v>
      </c>
      <c r="L228" s="12">
        <v>0</v>
      </c>
      <c r="M228" s="14">
        <v>0</v>
      </c>
      <c r="N228" s="13">
        <v>750</v>
      </c>
    </row>
    <row r="229" spans="1:14" x14ac:dyDescent="0.35">
      <c r="A229">
        <v>228</v>
      </c>
      <c r="B229" s="15">
        <v>45084</v>
      </c>
      <c r="C229" s="15">
        <v>45099</v>
      </c>
      <c r="D229" s="15">
        <v>45107</v>
      </c>
      <c r="E229" s="15" t="str">
        <f>TEXT(Table13[[#This Row],[BookingDate]],"YYYY-MM")</f>
        <v>2023-06</v>
      </c>
      <c r="F229" t="s">
        <v>9</v>
      </c>
      <c r="G229" t="s">
        <v>12</v>
      </c>
      <c r="H229" s="5">
        <v>100</v>
      </c>
      <c r="I229">
        <v>8</v>
      </c>
      <c r="J229">
        <f t="shared" si="3"/>
        <v>4</v>
      </c>
      <c r="K229">
        <v>800</v>
      </c>
      <c r="L229" s="12">
        <v>0</v>
      </c>
      <c r="M229" s="14">
        <v>0</v>
      </c>
      <c r="N229" s="13">
        <v>800</v>
      </c>
    </row>
    <row r="230" spans="1:14" x14ac:dyDescent="0.35">
      <c r="A230">
        <v>229</v>
      </c>
      <c r="B230" s="15">
        <v>45148</v>
      </c>
      <c r="C230" s="15">
        <v>45175</v>
      </c>
      <c r="D230" s="15">
        <v>45180</v>
      </c>
      <c r="E230" s="15" t="str">
        <f>TEXT(Table13[[#This Row],[BookingDate]],"YYYY-MM")</f>
        <v>2023-08</v>
      </c>
      <c r="F230" t="s">
        <v>11</v>
      </c>
      <c r="G230" t="s">
        <v>10</v>
      </c>
      <c r="H230" s="5">
        <v>150</v>
      </c>
      <c r="I230">
        <v>5</v>
      </c>
      <c r="J230">
        <f t="shared" si="3"/>
        <v>5</v>
      </c>
      <c r="K230">
        <v>750</v>
      </c>
      <c r="L230" s="12">
        <v>0.1</v>
      </c>
      <c r="M230" s="14">
        <v>0.75</v>
      </c>
      <c r="N230" s="13">
        <v>749.25</v>
      </c>
    </row>
    <row r="231" spans="1:14" x14ac:dyDescent="0.35">
      <c r="A231">
        <v>230</v>
      </c>
      <c r="B231" s="15">
        <v>45224</v>
      </c>
      <c r="C231" s="15">
        <v>45261</v>
      </c>
      <c r="D231" s="15">
        <v>45264</v>
      </c>
      <c r="E231" s="15" t="str">
        <f>TEXT(Table13[[#This Row],[BookingDate]],"YYYY-MM")</f>
        <v>2023-10</v>
      </c>
      <c r="F231" t="s">
        <v>11</v>
      </c>
      <c r="G231" t="s">
        <v>12</v>
      </c>
      <c r="H231" s="5">
        <v>100</v>
      </c>
      <c r="I231">
        <v>3</v>
      </c>
      <c r="J231">
        <f t="shared" si="3"/>
        <v>4</v>
      </c>
      <c r="K231">
        <v>300</v>
      </c>
      <c r="L231" s="12">
        <v>0.1</v>
      </c>
      <c r="M231" s="14">
        <v>0.3</v>
      </c>
      <c r="N231" s="13">
        <v>299.7</v>
      </c>
    </row>
    <row r="232" spans="1:14" x14ac:dyDescent="0.35">
      <c r="A232">
        <v>231</v>
      </c>
      <c r="B232" s="15">
        <v>45014</v>
      </c>
      <c r="C232" s="15">
        <v>45046</v>
      </c>
      <c r="D232" s="15">
        <v>45049</v>
      </c>
      <c r="E232" s="15" t="str">
        <f>TEXT(Table13[[#This Row],[BookingDate]],"YYYY-MM")</f>
        <v>2023-03</v>
      </c>
      <c r="F232" t="s">
        <v>13</v>
      </c>
      <c r="G232" t="s">
        <v>14</v>
      </c>
      <c r="H232" s="5">
        <v>200</v>
      </c>
      <c r="I232">
        <v>3</v>
      </c>
      <c r="J232">
        <f t="shared" si="3"/>
        <v>4</v>
      </c>
      <c r="K232">
        <v>600</v>
      </c>
      <c r="L232" s="12">
        <v>0.15</v>
      </c>
      <c r="M232" s="14">
        <v>0.9</v>
      </c>
      <c r="N232" s="13">
        <v>599.1</v>
      </c>
    </row>
    <row r="233" spans="1:14" x14ac:dyDescent="0.35">
      <c r="A233">
        <v>232</v>
      </c>
      <c r="B233" s="15">
        <v>45242</v>
      </c>
      <c r="C233" s="15">
        <v>45263</v>
      </c>
      <c r="D233" s="15">
        <v>45271</v>
      </c>
      <c r="E233" s="15" t="str">
        <f>TEXT(Table13[[#This Row],[BookingDate]],"YYYY-MM")</f>
        <v>2023-11</v>
      </c>
      <c r="F233" t="s">
        <v>13</v>
      </c>
      <c r="G233" t="s">
        <v>12</v>
      </c>
      <c r="H233" s="5">
        <v>100</v>
      </c>
      <c r="I233">
        <v>8</v>
      </c>
      <c r="J233">
        <f t="shared" si="3"/>
        <v>1</v>
      </c>
      <c r="K233">
        <v>800</v>
      </c>
      <c r="L233" s="12">
        <v>0.15</v>
      </c>
      <c r="M233" s="14">
        <v>1.2</v>
      </c>
      <c r="N233" s="13">
        <v>798.8</v>
      </c>
    </row>
    <row r="234" spans="1:14" x14ac:dyDescent="0.35">
      <c r="A234">
        <v>233</v>
      </c>
      <c r="B234" s="15">
        <v>45029</v>
      </c>
      <c r="C234" s="15">
        <v>45082</v>
      </c>
      <c r="D234" s="15">
        <v>45091</v>
      </c>
      <c r="E234" s="15" t="str">
        <f>TEXT(Table13[[#This Row],[BookingDate]],"YYYY-MM")</f>
        <v>2023-04</v>
      </c>
      <c r="F234" t="s">
        <v>9</v>
      </c>
      <c r="G234" t="s">
        <v>14</v>
      </c>
      <c r="H234" s="5">
        <v>200</v>
      </c>
      <c r="I234">
        <v>9</v>
      </c>
      <c r="J234">
        <f t="shared" si="3"/>
        <v>5</v>
      </c>
      <c r="K234">
        <v>1800</v>
      </c>
      <c r="L234" s="12">
        <v>0</v>
      </c>
      <c r="M234" s="14">
        <v>0</v>
      </c>
      <c r="N234" s="13">
        <v>1800</v>
      </c>
    </row>
    <row r="235" spans="1:14" x14ac:dyDescent="0.35">
      <c r="A235">
        <v>234</v>
      </c>
      <c r="B235" s="15">
        <v>44960</v>
      </c>
      <c r="C235" s="15">
        <v>45003</v>
      </c>
      <c r="D235" s="15">
        <v>45010</v>
      </c>
      <c r="E235" s="15" t="str">
        <f>TEXT(Table13[[#This Row],[BookingDate]],"YYYY-MM")</f>
        <v>2023-02</v>
      </c>
      <c r="F235" t="s">
        <v>9</v>
      </c>
      <c r="G235" t="s">
        <v>12</v>
      </c>
      <c r="H235" s="5">
        <v>100</v>
      </c>
      <c r="I235">
        <v>7</v>
      </c>
      <c r="J235">
        <f t="shared" si="3"/>
        <v>6</v>
      </c>
      <c r="K235">
        <v>700</v>
      </c>
      <c r="L235" s="12">
        <v>0</v>
      </c>
      <c r="M235" s="14">
        <v>0</v>
      </c>
      <c r="N235" s="13">
        <v>700</v>
      </c>
    </row>
    <row r="236" spans="1:14" x14ac:dyDescent="0.35">
      <c r="A236">
        <v>235</v>
      </c>
      <c r="B236" s="15">
        <v>45059</v>
      </c>
      <c r="C236" s="15">
        <v>45084</v>
      </c>
      <c r="D236" s="15">
        <v>45089</v>
      </c>
      <c r="E236" s="15" t="str">
        <f>TEXT(Table13[[#This Row],[BookingDate]],"YYYY-MM")</f>
        <v>2023-05</v>
      </c>
      <c r="F236" t="s">
        <v>11</v>
      </c>
      <c r="G236" t="s">
        <v>10</v>
      </c>
      <c r="H236" s="5">
        <v>150</v>
      </c>
      <c r="I236">
        <v>5</v>
      </c>
      <c r="J236">
        <f t="shared" si="3"/>
        <v>7</v>
      </c>
      <c r="K236">
        <v>750</v>
      </c>
      <c r="L236" s="12">
        <v>0.1</v>
      </c>
      <c r="M236" s="14">
        <v>0.75</v>
      </c>
      <c r="N236" s="13">
        <v>749.25</v>
      </c>
    </row>
    <row r="237" spans="1:14" x14ac:dyDescent="0.35">
      <c r="A237">
        <v>236</v>
      </c>
      <c r="B237" s="15">
        <v>44970</v>
      </c>
      <c r="C237" s="15">
        <v>45011</v>
      </c>
      <c r="D237" s="15">
        <v>45019</v>
      </c>
      <c r="E237" s="15" t="str">
        <f>TEXT(Table13[[#This Row],[BookingDate]],"YYYY-MM")</f>
        <v>2023-02</v>
      </c>
      <c r="F237" t="s">
        <v>13</v>
      </c>
      <c r="G237" t="s">
        <v>12</v>
      </c>
      <c r="H237" s="5">
        <v>100</v>
      </c>
      <c r="I237">
        <v>8</v>
      </c>
      <c r="J237">
        <f t="shared" si="3"/>
        <v>2</v>
      </c>
      <c r="K237">
        <v>800</v>
      </c>
      <c r="L237" s="12">
        <v>0.15</v>
      </c>
      <c r="M237" s="14">
        <v>1.2</v>
      </c>
      <c r="N237" s="13">
        <v>798.8</v>
      </c>
    </row>
    <row r="238" spans="1:14" x14ac:dyDescent="0.35">
      <c r="A238">
        <v>237</v>
      </c>
      <c r="B238" s="15">
        <v>44998</v>
      </c>
      <c r="C238" s="15">
        <v>45022</v>
      </c>
      <c r="D238" s="15">
        <v>45027</v>
      </c>
      <c r="E238" s="15" t="str">
        <f>TEXT(Table13[[#This Row],[BookingDate]],"YYYY-MM")</f>
        <v>2023-03</v>
      </c>
      <c r="F238" t="s">
        <v>11</v>
      </c>
      <c r="G238" t="s">
        <v>12</v>
      </c>
      <c r="H238" s="5">
        <v>100</v>
      </c>
      <c r="I238">
        <v>5</v>
      </c>
      <c r="J238">
        <f t="shared" si="3"/>
        <v>2</v>
      </c>
      <c r="K238">
        <v>500</v>
      </c>
      <c r="L238" s="12">
        <v>0.1</v>
      </c>
      <c r="M238" s="14">
        <v>0.5</v>
      </c>
      <c r="N238" s="13">
        <v>499.5</v>
      </c>
    </row>
    <row r="239" spans="1:14" x14ac:dyDescent="0.35">
      <c r="A239">
        <v>238</v>
      </c>
      <c r="B239" s="15">
        <v>45043</v>
      </c>
      <c r="C239" s="15">
        <v>45068</v>
      </c>
      <c r="D239" s="15">
        <v>45077</v>
      </c>
      <c r="E239" s="15" t="str">
        <f>TEXT(Table13[[#This Row],[BookingDate]],"YYYY-MM")</f>
        <v>2023-04</v>
      </c>
      <c r="F239" t="s">
        <v>9</v>
      </c>
      <c r="G239" t="s">
        <v>12</v>
      </c>
      <c r="H239" s="5">
        <v>100</v>
      </c>
      <c r="I239">
        <v>9</v>
      </c>
      <c r="J239">
        <f t="shared" si="3"/>
        <v>5</v>
      </c>
      <c r="K239">
        <v>900</v>
      </c>
      <c r="L239" s="12">
        <v>0</v>
      </c>
      <c r="M239" s="14">
        <v>0</v>
      </c>
      <c r="N239" s="13">
        <v>900</v>
      </c>
    </row>
    <row r="240" spans="1:14" x14ac:dyDescent="0.35">
      <c r="A240">
        <v>239</v>
      </c>
      <c r="B240" s="15">
        <v>45199</v>
      </c>
      <c r="C240" s="15">
        <v>45206</v>
      </c>
      <c r="D240" s="15">
        <v>45208</v>
      </c>
      <c r="E240" s="15" t="str">
        <f>TEXT(Table13[[#This Row],[BookingDate]],"YYYY-MM")</f>
        <v>2023-09</v>
      </c>
      <c r="F240" t="s">
        <v>11</v>
      </c>
      <c r="G240" t="s">
        <v>12</v>
      </c>
      <c r="H240" s="5">
        <v>100</v>
      </c>
      <c r="I240">
        <v>2</v>
      </c>
      <c r="J240">
        <f t="shared" si="3"/>
        <v>7</v>
      </c>
      <c r="K240">
        <v>200</v>
      </c>
      <c r="L240" s="12">
        <v>0.1</v>
      </c>
      <c r="M240" s="14">
        <v>0.2</v>
      </c>
      <c r="N240" s="13">
        <v>199.8</v>
      </c>
    </row>
    <row r="241" spans="1:14" x14ac:dyDescent="0.35">
      <c r="A241">
        <v>240</v>
      </c>
      <c r="B241" s="15">
        <v>45150</v>
      </c>
      <c r="C241" s="15">
        <v>45209</v>
      </c>
      <c r="D241" s="15">
        <v>45215</v>
      </c>
      <c r="E241" s="15" t="str">
        <f>TEXT(Table13[[#This Row],[BookingDate]],"YYYY-MM")</f>
        <v>2023-08</v>
      </c>
      <c r="F241" t="s">
        <v>13</v>
      </c>
      <c r="G241" t="s">
        <v>10</v>
      </c>
      <c r="H241" s="5">
        <v>150</v>
      </c>
      <c r="I241">
        <v>6</v>
      </c>
      <c r="J241">
        <f t="shared" si="3"/>
        <v>7</v>
      </c>
      <c r="K241">
        <v>900</v>
      </c>
      <c r="L241" s="12">
        <v>0.15</v>
      </c>
      <c r="M241" s="14">
        <v>1.35</v>
      </c>
      <c r="N241" s="13">
        <v>898.65</v>
      </c>
    </row>
    <row r="242" spans="1:14" x14ac:dyDescent="0.35">
      <c r="A242">
        <v>241</v>
      </c>
      <c r="B242" s="15">
        <v>45000</v>
      </c>
      <c r="C242" s="15">
        <v>45029</v>
      </c>
      <c r="D242" s="15">
        <v>45032</v>
      </c>
      <c r="E242" s="15" t="str">
        <f>TEXT(Table13[[#This Row],[BookingDate]],"YYYY-MM")</f>
        <v>2023-03</v>
      </c>
      <c r="F242" t="s">
        <v>11</v>
      </c>
      <c r="G242" t="s">
        <v>12</v>
      </c>
      <c r="H242" s="5">
        <v>100</v>
      </c>
      <c r="I242">
        <v>3</v>
      </c>
      <c r="J242">
        <f t="shared" si="3"/>
        <v>4</v>
      </c>
      <c r="K242">
        <v>300</v>
      </c>
      <c r="L242" s="12">
        <v>0.1</v>
      </c>
      <c r="M242" s="14">
        <v>0.3</v>
      </c>
      <c r="N242" s="13">
        <v>299.7</v>
      </c>
    </row>
    <row r="243" spans="1:14" x14ac:dyDescent="0.35">
      <c r="A243">
        <v>242</v>
      </c>
      <c r="B243" s="15">
        <v>45129</v>
      </c>
      <c r="C243" s="15">
        <v>45152</v>
      </c>
      <c r="D243" s="15">
        <v>45156</v>
      </c>
      <c r="E243" s="15" t="str">
        <f>TEXT(Table13[[#This Row],[BookingDate]],"YYYY-MM")</f>
        <v>2023-07</v>
      </c>
      <c r="F243" t="s">
        <v>13</v>
      </c>
      <c r="G243" t="s">
        <v>12</v>
      </c>
      <c r="H243" s="5">
        <v>100</v>
      </c>
      <c r="I243">
        <v>4</v>
      </c>
      <c r="J243">
        <f t="shared" si="3"/>
        <v>7</v>
      </c>
      <c r="K243">
        <v>400</v>
      </c>
      <c r="L243" s="12">
        <v>0.15</v>
      </c>
      <c r="M243" s="14">
        <v>0.6</v>
      </c>
      <c r="N243" s="13">
        <v>399.4</v>
      </c>
    </row>
    <row r="244" spans="1:14" x14ac:dyDescent="0.35">
      <c r="A244">
        <v>243</v>
      </c>
      <c r="B244" s="15">
        <v>45131</v>
      </c>
      <c r="C244" s="15">
        <v>45171</v>
      </c>
      <c r="D244" s="15">
        <v>45177</v>
      </c>
      <c r="E244" s="15" t="str">
        <f>TEXT(Table13[[#This Row],[BookingDate]],"YYYY-MM")</f>
        <v>2023-07</v>
      </c>
      <c r="F244" t="s">
        <v>11</v>
      </c>
      <c r="G244" t="s">
        <v>12</v>
      </c>
      <c r="H244" s="5">
        <v>100</v>
      </c>
      <c r="I244">
        <v>6</v>
      </c>
      <c r="J244">
        <f t="shared" si="3"/>
        <v>2</v>
      </c>
      <c r="K244">
        <v>600</v>
      </c>
      <c r="L244" s="12">
        <v>0.1</v>
      </c>
      <c r="M244" s="14">
        <v>0.6</v>
      </c>
      <c r="N244" s="13">
        <v>599.4</v>
      </c>
    </row>
    <row r="245" spans="1:14" x14ac:dyDescent="0.35">
      <c r="A245">
        <v>244</v>
      </c>
      <c r="B245" s="15">
        <v>44942</v>
      </c>
      <c r="C245" s="15">
        <v>44974</v>
      </c>
      <c r="D245" s="15">
        <v>44980</v>
      </c>
      <c r="E245" s="15" t="str">
        <f>TEXT(Table13[[#This Row],[BookingDate]],"YYYY-MM")</f>
        <v>2023-01</v>
      </c>
      <c r="F245" t="s">
        <v>11</v>
      </c>
      <c r="G245" t="s">
        <v>12</v>
      </c>
      <c r="H245" s="5">
        <v>100</v>
      </c>
      <c r="I245">
        <v>6</v>
      </c>
      <c r="J245">
        <f t="shared" si="3"/>
        <v>2</v>
      </c>
      <c r="K245">
        <v>600</v>
      </c>
      <c r="L245" s="12">
        <v>0.1</v>
      </c>
      <c r="M245" s="14">
        <v>0.6</v>
      </c>
      <c r="N245" s="13">
        <v>599.4</v>
      </c>
    </row>
    <row r="246" spans="1:14" x14ac:dyDescent="0.35">
      <c r="A246">
        <v>245</v>
      </c>
      <c r="B246" s="15">
        <v>45150</v>
      </c>
      <c r="C246" s="15">
        <v>45170</v>
      </c>
      <c r="D246" s="15">
        <v>45177</v>
      </c>
      <c r="E246" s="15" t="str">
        <f>TEXT(Table13[[#This Row],[BookingDate]],"YYYY-MM")</f>
        <v>2023-08</v>
      </c>
      <c r="F246" t="s">
        <v>11</v>
      </c>
      <c r="G246" t="s">
        <v>14</v>
      </c>
      <c r="H246" s="5">
        <v>200</v>
      </c>
      <c r="I246">
        <v>7</v>
      </c>
      <c r="J246">
        <f t="shared" si="3"/>
        <v>7</v>
      </c>
      <c r="K246">
        <v>1400</v>
      </c>
      <c r="L246" s="12">
        <v>0.1</v>
      </c>
      <c r="M246" s="14">
        <v>1.4000000000000001</v>
      </c>
      <c r="N246" s="13">
        <v>1398.6</v>
      </c>
    </row>
    <row r="247" spans="1:14" x14ac:dyDescent="0.35">
      <c r="A247">
        <v>246</v>
      </c>
      <c r="B247" s="15">
        <v>44953</v>
      </c>
      <c r="C247" s="15">
        <v>44978</v>
      </c>
      <c r="D247" s="15">
        <v>44982</v>
      </c>
      <c r="E247" s="15" t="str">
        <f>TEXT(Table13[[#This Row],[BookingDate]],"YYYY-MM")</f>
        <v>2023-01</v>
      </c>
      <c r="F247" t="s">
        <v>13</v>
      </c>
      <c r="G247" t="s">
        <v>14</v>
      </c>
      <c r="H247" s="5">
        <v>200</v>
      </c>
      <c r="I247">
        <v>4</v>
      </c>
      <c r="J247">
        <f t="shared" si="3"/>
        <v>6</v>
      </c>
      <c r="K247">
        <v>800</v>
      </c>
      <c r="L247" s="12">
        <v>0.15</v>
      </c>
      <c r="M247" s="14">
        <v>1.2</v>
      </c>
      <c r="N247" s="13">
        <v>798.8</v>
      </c>
    </row>
    <row r="248" spans="1:14" x14ac:dyDescent="0.35">
      <c r="A248">
        <v>247</v>
      </c>
      <c r="B248" s="15">
        <v>45226</v>
      </c>
      <c r="C248" s="15">
        <v>45257</v>
      </c>
      <c r="D248" s="15">
        <v>45258</v>
      </c>
      <c r="E248" s="15" t="str">
        <f>TEXT(Table13[[#This Row],[BookingDate]],"YYYY-MM")</f>
        <v>2023-10</v>
      </c>
      <c r="F248" t="s">
        <v>13</v>
      </c>
      <c r="G248" t="s">
        <v>10</v>
      </c>
      <c r="H248" s="5">
        <v>150</v>
      </c>
      <c r="I248">
        <v>1</v>
      </c>
      <c r="J248">
        <f t="shared" si="3"/>
        <v>6</v>
      </c>
      <c r="K248">
        <v>150</v>
      </c>
      <c r="L248" s="12">
        <v>0.15</v>
      </c>
      <c r="M248" s="14">
        <v>0.22500000000000001</v>
      </c>
      <c r="N248" s="13">
        <v>149.77500000000001</v>
      </c>
    </row>
    <row r="249" spans="1:14" x14ac:dyDescent="0.35">
      <c r="A249">
        <v>248</v>
      </c>
      <c r="B249" s="15">
        <v>45282</v>
      </c>
      <c r="C249" s="15">
        <v>44942</v>
      </c>
      <c r="D249" s="15">
        <v>44949</v>
      </c>
      <c r="E249" s="15" t="str">
        <f>TEXT(Table13[[#This Row],[BookingDate]],"YYYY-MM")</f>
        <v>2023-12</v>
      </c>
      <c r="F249" t="s">
        <v>11</v>
      </c>
      <c r="G249" t="s">
        <v>10</v>
      </c>
      <c r="H249" s="5">
        <v>150</v>
      </c>
      <c r="I249">
        <v>7</v>
      </c>
      <c r="J249">
        <f t="shared" si="3"/>
        <v>6</v>
      </c>
      <c r="K249">
        <v>1050</v>
      </c>
      <c r="L249" s="12">
        <v>0.1</v>
      </c>
      <c r="M249" s="14">
        <v>1.05</v>
      </c>
      <c r="N249" s="13">
        <v>1048.95</v>
      </c>
    </row>
    <row r="250" spans="1:14" x14ac:dyDescent="0.35">
      <c r="A250">
        <v>249</v>
      </c>
      <c r="B250" s="15">
        <v>44994</v>
      </c>
      <c r="C250" s="15">
        <v>45024</v>
      </c>
      <c r="D250" s="15">
        <v>45027</v>
      </c>
      <c r="E250" s="15" t="str">
        <f>TEXT(Table13[[#This Row],[BookingDate]],"YYYY-MM")</f>
        <v>2023-03</v>
      </c>
      <c r="F250" t="s">
        <v>9</v>
      </c>
      <c r="G250" t="s">
        <v>14</v>
      </c>
      <c r="H250" s="5">
        <v>200</v>
      </c>
      <c r="I250">
        <v>3</v>
      </c>
      <c r="J250">
        <f t="shared" si="3"/>
        <v>5</v>
      </c>
      <c r="K250">
        <v>600</v>
      </c>
      <c r="L250" s="12">
        <v>0</v>
      </c>
      <c r="M250" s="14">
        <v>0</v>
      </c>
      <c r="N250" s="13">
        <v>600</v>
      </c>
    </row>
    <row r="251" spans="1:14" x14ac:dyDescent="0.35">
      <c r="A251">
        <v>250</v>
      </c>
      <c r="B251" s="15">
        <v>44966</v>
      </c>
      <c r="C251" s="15">
        <v>45020</v>
      </c>
      <c r="D251" s="15">
        <v>45025</v>
      </c>
      <c r="E251" s="15" t="str">
        <f>TEXT(Table13[[#This Row],[BookingDate]],"YYYY-MM")</f>
        <v>2023-02</v>
      </c>
      <c r="F251" t="s">
        <v>9</v>
      </c>
      <c r="G251" t="s">
        <v>12</v>
      </c>
      <c r="H251" s="5">
        <v>100</v>
      </c>
      <c r="I251">
        <v>5</v>
      </c>
      <c r="J251">
        <f t="shared" si="3"/>
        <v>5</v>
      </c>
      <c r="K251">
        <v>500</v>
      </c>
      <c r="L251" s="12">
        <v>0</v>
      </c>
      <c r="M251" s="14">
        <v>0</v>
      </c>
      <c r="N251" s="13">
        <v>500</v>
      </c>
    </row>
    <row r="252" spans="1:14" x14ac:dyDescent="0.35">
      <c r="A252">
        <v>251</v>
      </c>
      <c r="B252" s="15">
        <v>45093</v>
      </c>
      <c r="C252" s="15">
        <v>45127</v>
      </c>
      <c r="D252" s="15">
        <v>45135</v>
      </c>
      <c r="E252" s="15" t="str">
        <f>TEXT(Table13[[#This Row],[BookingDate]],"YYYY-MM")</f>
        <v>2023-06</v>
      </c>
      <c r="F252" t="s">
        <v>13</v>
      </c>
      <c r="G252" t="s">
        <v>10</v>
      </c>
      <c r="H252" s="5">
        <v>150</v>
      </c>
      <c r="I252">
        <v>8</v>
      </c>
      <c r="J252">
        <f t="shared" si="3"/>
        <v>6</v>
      </c>
      <c r="K252">
        <v>1200</v>
      </c>
      <c r="L252" s="12">
        <v>0.15</v>
      </c>
      <c r="M252" s="14">
        <v>1.8</v>
      </c>
      <c r="N252" s="13">
        <v>1198.2</v>
      </c>
    </row>
    <row r="253" spans="1:14" x14ac:dyDescent="0.35">
      <c r="A253">
        <v>252</v>
      </c>
      <c r="B253" s="15">
        <v>44993</v>
      </c>
      <c r="C253" s="15">
        <v>44996</v>
      </c>
      <c r="D253" s="15">
        <v>44998</v>
      </c>
      <c r="E253" s="15" t="str">
        <f>TEXT(Table13[[#This Row],[BookingDate]],"YYYY-MM")</f>
        <v>2023-03</v>
      </c>
      <c r="F253" t="s">
        <v>11</v>
      </c>
      <c r="G253" t="s">
        <v>12</v>
      </c>
      <c r="H253" s="5">
        <v>100</v>
      </c>
      <c r="I253">
        <v>2</v>
      </c>
      <c r="J253">
        <f t="shared" si="3"/>
        <v>4</v>
      </c>
      <c r="K253">
        <v>200</v>
      </c>
      <c r="L253" s="12">
        <v>0.1</v>
      </c>
      <c r="M253" s="14">
        <v>0.2</v>
      </c>
      <c r="N253" s="13">
        <v>199.8</v>
      </c>
    </row>
    <row r="254" spans="1:14" x14ac:dyDescent="0.35">
      <c r="A254">
        <v>253</v>
      </c>
      <c r="B254" s="15">
        <v>45172</v>
      </c>
      <c r="C254" s="15">
        <v>45208</v>
      </c>
      <c r="D254" s="15">
        <v>45214</v>
      </c>
      <c r="E254" s="15" t="str">
        <f>TEXT(Table13[[#This Row],[BookingDate]],"YYYY-MM")</f>
        <v>2023-09</v>
      </c>
      <c r="F254" t="s">
        <v>13</v>
      </c>
      <c r="G254" t="s">
        <v>14</v>
      </c>
      <c r="H254" s="5">
        <v>200</v>
      </c>
      <c r="I254">
        <v>6</v>
      </c>
      <c r="J254">
        <f t="shared" si="3"/>
        <v>1</v>
      </c>
      <c r="K254">
        <v>1200</v>
      </c>
      <c r="L254" s="12">
        <v>0.15</v>
      </c>
      <c r="M254" s="14">
        <v>1.8</v>
      </c>
      <c r="N254" s="13">
        <v>1198.2</v>
      </c>
    </row>
    <row r="255" spans="1:14" x14ac:dyDescent="0.35">
      <c r="A255">
        <v>254</v>
      </c>
      <c r="B255" s="15">
        <v>44998</v>
      </c>
      <c r="C255" s="15">
        <v>45046</v>
      </c>
      <c r="D255" s="15">
        <v>45052</v>
      </c>
      <c r="E255" s="15" t="str">
        <f>TEXT(Table13[[#This Row],[BookingDate]],"YYYY-MM")</f>
        <v>2023-03</v>
      </c>
      <c r="F255" t="s">
        <v>9</v>
      </c>
      <c r="G255" t="s">
        <v>10</v>
      </c>
      <c r="H255" s="5">
        <v>150</v>
      </c>
      <c r="I255">
        <v>6</v>
      </c>
      <c r="J255">
        <f t="shared" si="3"/>
        <v>2</v>
      </c>
      <c r="K255">
        <v>900</v>
      </c>
      <c r="L255" s="12">
        <v>0</v>
      </c>
      <c r="M255" s="14">
        <v>0</v>
      </c>
      <c r="N255" s="13">
        <v>900</v>
      </c>
    </row>
    <row r="256" spans="1:14" x14ac:dyDescent="0.35">
      <c r="A256">
        <v>255</v>
      </c>
      <c r="B256" s="15">
        <v>45136</v>
      </c>
      <c r="C256" s="15">
        <v>45185</v>
      </c>
      <c r="D256" s="15">
        <v>45192</v>
      </c>
      <c r="E256" s="15" t="str">
        <f>TEXT(Table13[[#This Row],[BookingDate]],"YYYY-MM")</f>
        <v>2023-07</v>
      </c>
      <c r="F256" t="s">
        <v>11</v>
      </c>
      <c r="G256" t="s">
        <v>12</v>
      </c>
      <c r="H256" s="5">
        <v>100</v>
      </c>
      <c r="I256">
        <v>7</v>
      </c>
      <c r="J256">
        <f t="shared" si="3"/>
        <v>7</v>
      </c>
      <c r="K256">
        <v>700</v>
      </c>
      <c r="L256" s="12">
        <v>0.1</v>
      </c>
      <c r="M256" s="14">
        <v>0.70000000000000007</v>
      </c>
      <c r="N256" s="13">
        <v>699.3</v>
      </c>
    </row>
    <row r="257" spans="1:14" x14ac:dyDescent="0.35">
      <c r="A257">
        <v>256</v>
      </c>
      <c r="B257" s="15">
        <v>45194</v>
      </c>
      <c r="C257" s="15">
        <v>45240</v>
      </c>
      <c r="D257" s="15">
        <v>45244</v>
      </c>
      <c r="E257" s="15" t="str">
        <f>TEXT(Table13[[#This Row],[BookingDate]],"YYYY-MM")</f>
        <v>2023-09</v>
      </c>
      <c r="F257" t="s">
        <v>9</v>
      </c>
      <c r="G257" t="s">
        <v>12</v>
      </c>
      <c r="H257" s="5">
        <v>100</v>
      </c>
      <c r="I257">
        <v>4</v>
      </c>
      <c r="J257">
        <f t="shared" si="3"/>
        <v>2</v>
      </c>
      <c r="K257">
        <v>400</v>
      </c>
      <c r="L257" s="12">
        <v>0</v>
      </c>
      <c r="M257" s="14">
        <v>0</v>
      </c>
      <c r="N257" s="13">
        <v>400</v>
      </c>
    </row>
    <row r="258" spans="1:14" x14ac:dyDescent="0.35">
      <c r="A258">
        <v>257</v>
      </c>
      <c r="B258" s="15">
        <v>45286</v>
      </c>
      <c r="C258" s="15">
        <v>45291</v>
      </c>
      <c r="D258" s="15">
        <v>44934</v>
      </c>
      <c r="E258" s="15" t="str">
        <f>TEXT(Table13[[#This Row],[BookingDate]],"YYYY-MM")</f>
        <v>2023-12</v>
      </c>
      <c r="F258" t="s">
        <v>9</v>
      </c>
      <c r="G258" t="s">
        <v>14</v>
      </c>
      <c r="H258" s="5">
        <v>200</v>
      </c>
      <c r="I258">
        <v>8</v>
      </c>
      <c r="J258">
        <f t="shared" si="3"/>
        <v>3</v>
      </c>
      <c r="K258">
        <v>1600</v>
      </c>
      <c r="L258" s="12">
        <v>0</v>
      </c>
      <c r="M258" s="14">
        <v>0</v>
      </c>
      <c r="N258" s="13">
        <v>1600</v>
      </c>
    </row>
    <row r="259" spans="1:14" x14ac:dyDescent="0.35">
      <c r="A259">
        <v>258</v>
      </c>
      <c r="B259" s="15">
        <v>45018</v>
      </c>
      <c r="C259" s="15">
        <v>45034</v>
      </c>
      <c r="D259" s="15">
        <v>45035</v>
      </c>
      <c r="E259" s="15" t="str">
        <f>TEXT(Table13[[#This Row],[BookingDate]],"YYYY-MM")</f>
        <v>2023-04</v>
      </c>
      <c r="F259" t="s">
        <v>13</v>
      </c>
      <c r="G259" t="s">
        <v>10</v>
      </c>
      <c r="H259" s="5">
        <v>150</v>
      </c>
      <c r="I259">
        <v>1</v>
      </c>
      <c r="J259">
        <f t="shared" ref="J259:J322" si="4">WEEKDAY(B259)</f>
        <v>1</v>
      </c>
      <c r="K259">
        <v>150</v>
      </c>
      <c r="L259" s="12">
        <v>0.15</v>
      </c>
      <c r="M259" s="14">
        <v>0.22500000000000001</v>
      </c>
      <c r="N259" s="13">
        <v>149.77500000000001</v>
      </c>
    </row>
    <row r="260" spans="1:14" x14ac:dyDescent="0.35">
      <c r="A260">
        <v>259</v>
      </c>
      <c r="B260" s="15">
        <v>45002</v>
      </c>
      <c r="C260" s="15">
        <v>45012</v>
      </c>
      <c r="D260" s="15">
        <v>45016</v>
      </c>
      <c r="E260" s="15" t="str">
        <f>TEXT(Table13[[#This Row],[BookingDate]],"YYYY-MM")</f>
        <v>2023-03</v>
      </c>
      <c r="F260" t="s">
        <v>9</v>
      </c>
      <c r="G260" t="s">
        <v>14</v>
      </c>
      <c r="H260" s="5">
        <v>200</v>
      </c>
      <c r="I260">
        <v>4</v>
      </c>
      <c r="J260">
        <f t="shared" si="4"/>
        <v>6</v>
      </c>
      <c r="K260">
        <v>800</v>
      </c>
      <c r="L260" s="12">
        <v>0</v>
      </c>
      <c r="M260" s="14">
        <v>0</v>
      </c>
      <c r="N260" s="13">
        <v>800</v>
      </c>
    </row>
    <row r="261" spans="1:14" x14ac:dyDescent="0.35">
      <c r="A261">
        <v>260</v>
      </c>
      <c r="B261" s="15">
        <v>45019</v>
      </c>
      <c r="C261" s="15">
        <v>45056</v>
      </c>
      <c r="D261" s="15">
        <v>45062</v>
      </c>
      <c r="E261" s="15" t="str">
        <f>TEXT(Table13[[#This Row],[BookingDate]],"YYYY-MM")</f>
        <v>2023-04</v>
      </c>
      <c r="F261" t="s">
        <v>13</v>
      </c>
      <c r="G261" t="s">
        <v>10</v>
      </c>
      <c r="H261" s="5">
        <v>150</v>
      </c>
      <c r="I261">
        <v>6</v>
      </c>
      <c r="J261">
        <f t="shared" si="4"/>
        <v>2</v>
      </c>
      <c r="K261">
        <v>900</v>
      </c>
      <c r="L261" s="12">
        <v>0.15</v>
      </c>
      <c r="M261" s="14">
        <v>1.35</v>
      </c>
      <c r="N261" s="13">
        <v>898.65</v>
      </c>
    </row>
    <row r="262" spans="1:14" x14ac:dyDescent="0.35">
      <c r="A262">
        <v>261</v>
      </c>
      <c r="B262" s="15">
        <v>45072</v>
      </c>
      <c r="C262" s="15">
        <v>45127</v>
      </c>
      <c r="D262" s="15">
        <v>45129</v>
      </c>
      <c r="E262" s="15" t="str">
        <f>TEXT(Table13[[#This Row],[BookingDate]],"YYYY-MM")</f>
        <v>2023-05</v>
      </c>
      <c r="F262" t="s">
        <v>9</v>
      </c>
      <c r="G262" t="s">
        <v>14</v>
      </c>
      <c r="H262" s="5">
        <v>200</v>
      </c>
      <c r="I262">
        <v>2</v>
      </c>
      <c r="J262">
        <f t="shared" si="4"/>
        <v>6</v>
      </c>
      <c r="K262">
        <v>400</v>
      </c>
      <c r="L262" s="12">
        <v>0</v>
      </c>
      <c r="M262" s="14">
        <v>0</v>
      </c>
      <c r="N262" s="13">
        <v>400</v>
      </c>
    </row>
    <row r="263" spans="1:14" x14ac:dyDescent="0.35">
      <c r="A263">
        <v>262</v>
      </c>
      <c r="B263" s="15">
        <v>45192</v>
      </c>
      <c r="C263" s="15">
        <v>45240</v>
      </c>
      <c r="D263" s="15">
        <v>45241</v>
      </c>
      <c r="E263" s="15" t="str">
        <f>TEXT(Table13[[#This Row],[BookingDate]],"YYYY-MM")</f>
        <v>2023-09</v>
      </c>
      <c r="F263" t="s">
        <v>13</v>
      </c>
      <c r="G263" t="s">
        <v>14</v>
      </c>
      <c r="H263" s="5">
        <v>200</v>
      </c>
      <c r="I263">
        <v>1</v>
      </c>
      <c r="J263">
        <f t="shared" si="4"/>
        <v>7</v>
      </c>
      <c r="K263">
        <v>200</v>
      </c>
      <c r="L263" s="12">
        <v>0.15</v>
      </c>
      <c r="M263" s="14">
        <v>0.3</v>
      </c>
      <c r="N263" s="13">
        <v>199.7</v>
      </c>
    </row>
    <row r="264" spans="1:14" x14ac:dyDescent="0.35">
      <c r="A264">
        <v>263</v>
      </c>
      <c r="B264" s="15">
        <v>45047</v>
      </c>
      <c r="C264" s="15">
        <v>45090</v>
      </c>
      <c r="D264" s="15">
        <v>45094</v>
      </c>
      <c r="E264" s="15" t="str">
        <f>TEXT(Table13[[#This Row],[BookingDate]],"YYYY-MM")</f>
        <v>2023-05</v>
      </c>
      <c r="F264" t="s">
        <v>13</v>
      </c>
      <c r="G264" t="s">
        <v>12</v>
      </c>
      <c r="H264" s="5">
        <v>100</v>
      </c>
      <c r="I264">
        <v>4</v>
      </c>
      <c r="J264">
        <f t="shared" si="4"/>
        <v>2</v>
      </c>
      <c r="K264">
        <v>400</v>
      </c>
      <c r="L264" s="12">
        <v>0.15</v>
      </c>
      <c r="M264" s="14">
        <v>0.6</v>
      </c>
      <c r="N264" s="13">
        <v>399.4</v>
      </c>
    </row>
    <row r="265" spans="1:14" x14ac:dyDescent="0.35">
      <c r="A265">
        <v>264</v>
      </c>
      <c r="B265" s="15">
        <v>45030</v>
      </c>
      <c r="C265" s="15">
        <v>45085</v>
      </c>
      <c r="D265" s="15">
        <v>45087</v>
      </c>
      <c r="E265" s="15" t="str">
        <f>TEXT(Table13[[#This Row],[BookingDate]],"YYYY-MM")</f>
        <v>2023-04</v>
      </c>
      <c r="F265" t="s">
        <v>13</v>
      </c>
      <c r="G265" t="s">
        <v>14</v>
      </c>
      <c r="H265" s="5">
        <v>200</v>
      </c>
      <c r="I265">
        <v>2</v>
      </c>
      <c r="J265">
        <f t="shared" si="4"/>
        <v>6</v>
      </c>
      <c r="K265">
        <v>400</v>
      </c>
      <c r="L265" s="12">
        <v>0.15</v>
      </c>
      <c r="M265" s="14">
        <v>0.6</v>
      </c>
      <c r="N265" s="13">
        <v>399.4</v>
      </c>
    </row>
    <row r="266" spans="1:14" x14ac:dyDescent="0.35">
      <c r="A266">
        <v>265</v>
      </c>
      <c r="B266" s="15">
        <v>45246</v>
      </c>
      <c r="C266" s="15">
        <v>45267</v>
      </c>
      <c r="D266" s="15">
        <v>45275</v>
      </c>
      <c r="E266" s="15" t="str">
        <f>TEXT(Table13[[#This Row],[BookingDate]],"YYYY-MM")</f>
        <v>2023-11</v>
      </c>
      <c r="F266" t="s">
        <v>11</v>
      </c>
      <c r="G266" t="s">
        <v>14</v>
      </c>
      <c r="H266" s="5">
        <v>200</v>
      </c>
      <c r="I266">
        <v>8</v>
      </c>
      <c r="J266">
        <f t="shared" si="4"/>
        <v>5</v>
      </c>
      <c r="K266">
        <v>1600</v>
      </c>
      <c r="L266" s="12">
        <v>0.1</v>
      </c>
      <c r="M266" s="14">
        <v>1.6</v>
      </c>
      <c r="N266" s="13">
        <v>1598.4</v>
      </c>
    </row>
    <row r="267" spans="1:14" x14ac:dyDescent="0.35">
      <c r="A267">
        <v>266</v>
      </c>
      <c r="B267" s="15">
        <v>45134</v>
      </c>
      <c r="C267" s="15">
        <v>45142</v>
      </c>
      <c r="D267" s="15">
        <v>45145</v>
      </c>
      <c r="E267" s="15" t="str">
        <f>TEXT(Table13[[#This Row],[BookingDate]],"YYYY-MM")</f>
        <v>2023-07</v>
      </c>
      <c r="F267" t="s">
        <v>13</v>
      </c>
      <c r="G267" t="s">
        <v>10</v>
      </c>
      <c r="H267" s="5">
        <v>150</v>
      </c>
      <c r="I267">
        <v>3</v>
      </c>
      <c r="J267">
        <f t="shared" si="4"/>
        <v>5</v>
      </c>
      <c r="K267">
        <v>450</v>
      </c>
      <c r="L267" s="12">
        <v>0.15</v>
      </c>
      <c r="M267" s="14">
        <v>0.67500000000000004</v>
      </c>
      <c r="N267" s="13">
        <v>449.32499999999999</v>
      </c>
    </row>
    <row r="268" spans="1:14" x14ac:dyDescent="0.35">
      <c r="A268">
        <v>267</v>
      </c>
      <c r="B268" s="15">
        <v>45055</v>
      </c>
      <c r="C268" s="15">
        <v>45060</v>
      </c>
      <c r="D268" s="15">
        <v>45061</v>
      </c>
      <c r="E268" s="15" t="str">
        <f>TEXT(Table13[[#This Row],[BookingDate]],"YYYY-MM")</f>
        <v>2023-05</v>
      </c>
      <c r="F268" t="s">
        <v>13</v>
      </c>
      <c r="G268" t="s">
        <v>12</v>
      </c>
      <c r="H268" s="5">
        <v>100</v>
      </c>
      <c r="I268">
        <v>1</v>
      </c>
      <c r="J268">
        <f t="shared" si="4"/>
        <v>3</v>
      </c>
      <c r="K268">
        <v>100</v>
      </c>
      <c r="L268" s="12">
        <v>0.15</v>
      </c>
      <c r="M268" s="14">
        <v>0.15</v>
      </c>
      <c r="N268" s="13">
        <v>99.85</v>
      </c>
    </row>
    <row r="269" spans="1:14" x14ac:dyDescent="0.35">
      <c r="A269">
        <v>268</v>
      </c>
      <c r="B269" s="15">
        <v>45283</v>
      </c>
      <c r="C269" s="15">
        <v>45289</v>
      </c>
      <c r="D269" s="15">
        <v>45291</v>
      </c>
      <c r="E269" s="15" t="str">
        <f>TEXT(Table13[[#This Row],[BookingDate]],"YYYY-MM")</f>
        <v>2023-12</v>
      </c>
      <c r="F269" t="s">
        <v>9</v>
      </c>
      <c r="G269" t="s">
        <v>14</v>
      </c>
      <c r="H269" s="5">
        <v>200</v>
      </c>
      <c r="I269">
        <v>2</v>
      </c>
      <c r="J269">
        <f t="shared" si="4"/>
        <v>7</v>
      </c>
      <c r="K269">
        <v>400</v>
      </c>
      <c r="L269" s="12">
        <v>0</v>
      </c>
      <c r="M269" s="14">
        <v>0</v>
      </c>
      <c r="N269" s="13">
        <v>400</v>
      </c>
    </row>
    <row r="270" spans="1:14" x14ac:dyDescent="0.35">
      <c r="A270">
        <v>269</v>
      </c>
      <c r="B270" s="15">
        <v>44937</v>
      </c>
      <c r="C270" s="15">
        <v>44941</v>
      </c>
      <c r="D270" s="15">
        <v>44945</v>
      </c>
      <c r="E270" s="15" t="str">
        <f>TEXT(Table13[[#This Row],[BookingDate]],"YYYY-MM")</f>
        <v>2023-01</v>
      </c>
      <c r="F270" t="s">
        <v>11</v>
      </c>
      <c r="G270" t="s">
        <v>14</v>
      </c>
      <c r="H270" s="5">
        <v>200</v>
      </c>
      <c r="I270">
        <v>4</v>
      </c>
      <c r="J270">
        <f t="shared" si="4"/>
        <v>4</v>
      </c>
      <c r="K270">
        <v>800</v>
      </c>
      <c r="L270" s="12">
        <v>0.1</v>
      </c>
      <c r="M270" s="14">
        <v>0.8</v>
      </c>
      <c r="N270" s="13">
        <v>799.2</v>
      </c>
    </row>
    <row r="271" spans="1:14" x14ac:dyDescent="0.35">
      <c r="A271">
        <v>270</v>
      </c>
      <c r="B271" s="15">
        <v>45051</v>
      </c>
      <c r="C271" s="15">
        <v>45058</v>
      </c>
      <c r="D271" s="15">
        <v>45063</v>
      </c>
      <c r="E271" s="15" t="str">
        <f>TEXT(Table13[[#This Row],[BookingDate]],"YYYY-MM")</f>
        <v>2023-05</v>
      </c>
      <c r="F271" t="s">
        <v>13</v>
      </c>
      <c r="G271" t="s">
        <v>14</v>
      </c>
      <c r="H271" s="5">
        <v>200</v>
      </c>
      <c r="I271">
        <v>5</v>
      </c>
      <c r="J271">
        <f t="shared" si="4"/>
        <v>6</v>
      </c>
      <c r="K271">
        <v>1000</v>
      </c>
      <c r="L271" s="12">
        <v>0.15</v>
      </c>
      <c r="M271" s="14">
        <v>1.5</v>
      </c>
      <c r="N271" s="13">
        <v>998.5</v>
      </c>
    </row>
    <row r="272" spans="1:14" x14ac:dyDescent="0.35">
      <c r="A272">
        <v>271</v>
      </c>
      <c r="B272" s="15">
        <v>45250</v>
      </c>
      <c r="C272" s="15">
        <v>45253</v>
      </c>
      <c r="D272" s="15">
        <v>45259</v>
      </c>
      <c r="E272" s="15" t="str">
        <f>TEXT(Table13[[#This Row],[BookingDate]],"YYYY-MM")</f>
        <v>2023-11</v>
      </c>
      <c r="F272" t="s">
        <v>11</v>
      </c>
      <c r="G272" t="s">
        <v>10</v>
      </c>
      <c r="H272" s="5">
        <v>150</v>
      </c>
      <c r="I272">
        <v>6</v>
      </c>
      <c r="J272">
        <f t="shared" si="4"/>
        <v>2</v>
      </c>
      <c r="K272">
        <v>900</v>
      </c>
      <c r="L272" s="12">
        <v>0.1</v>
      </c>
      <c r="M272" s="14">
        <v>0.9</v>
      </c>
      <c r="N272" s="13">
        <v>899.1</v>
      </c>
    </row>
    <row r="273" spans="1:14" x14ac:dyDescent="0.35">
      <c r="A273">
        <v>272</v>
      </c>
      <c r="B273" s="15">
        <v>45142</v>
      </c>
      <c r="C273" s="15">
        <v>45147</v>
      </c>
      <c r="D273" s="15">
        <v>45149</v>
      </c>
      <c r="E273" s="15" t="str">
        <f>TEXT(Table13[[#This Row],[BookingDate]],"YYYY-MM")</f>
        <v>2023-08</v>
      </c>
      <c r="F273" t="s">
        <v>13</v>
      </c>
      <c r="G273" t="s">
        <v>12</v>
      </c>
      <c r="H273" s="5">
        <v>100</v>
      </c>
      <c r="I273">
        <v>2</v>
      </c>
      <c r="J273">
        <f t="shared" si="4"/>
        <v>6</v>
      </c>
      <c r="K273">
        <v>200</v>
      </c>
      <c r="L273" s="12">
        <v>0.15</v>
      </c>
      <c r="M273" s="14">
        <v>0.3</v>
      </c>
      <c r="N273" s="13">
        <v>199.7</v>
      </c>
    </row>
    <row r="274" spans="1:14" x14ac:dyDescent="0.35">
      <c r="A274">
        <v>273</v>
      </c>
      <c r="B274" s="15">
        <v>45094</v>
      </c>
      <c r="C274" s="15">
        <v>45127</v>
      </c>
      <c r="D274" s="15">
        <v>45128</v>
      </c>
      <c r="E274" s="15" t="str">
        <f>TEXT(Table13[[#This Row],[BookingDate]],"YYYY-MM")</f>
        <v>2023-06</v>
      </c>
      <c r="F274" t="s">
        <v>9</v>
      </c>
      <c r="G274" t="s">
        <v>14</v>
      </c>
      <c r="H274" s="5">
        <v>200</v>
      </c>
      <c r="I274">
        <v>1</v>
      </c>
      <c r="J274">
        <f t="shared" si="4"/>
        <v>7</v>
      </c>
      <c r="K274">
        <v>200</v>
      </c>
      <c r="L274" s="12">
        <v>0</v>
      </c>
      <c r="M274" s="14">
        <v>0</v>
      </c>
      <c r="N274" s="13">
        <v>200</v>
      </c>
    </row>
    <row r="275" spans="1:14" x14ac:dyDescent="0.35">
      <c r="A275">
        <v>274</v>
      </c>
      <c r="B275" s="15">
        <v>45045</v>
      </c>
      <c r="C275" s="15">
        <v>45101</v>
      </c>
      <c r="D275" s="15">
        <v>45102</v>
      </c>
      <c r="E275" s="15" t="str">
        <f>TEXT(Table13[[#This Row],[BookingDate]],"YYYY-MM")</f>
        <v>2023-04</v>
      </c>
      <c r="F275" t="s">
        <v>11</v>
      </c>
      <c r="G275" t="s">
        <v>14</v>
      </c>
      <c r="H275" s="5">
        <v>200</v>
      </c>
      <c r="I275">
        <v>1</v>
      </c>
      <c r="J275">
        <f t="shared" si="4"/>
        <v>7</v>
      </c>
      <c r="K275">
        <v>200</v>
      </c>
      <c r="L275" s="12">
        <v>0.1</v>
      </c>
      <c r="M275" s="14">
        <v>0.2</v>
      </c>
      <c r="N275" s="13">
        <v>199.8</v>
      </c>
    </row>
    <row r="276" spans="1:14" x14ac:dyDescent="0.35">
      <c r="A276">
        <v>275</v>
      </c>
      <c r="B276" s="15">
        <v>45212</v>
      </c>
      <c r="C276" s="15">
        <v>45255</v>
      </c>
      <c r="D276" s="15">
        <v>45260</v>
      </c>
      <c r="E276" s="15" t="str">
        <f>TEXT(Table13[[#This Row],[BookingDate]],"YYYY-MM")</f>
        <v>2023-10</v>
      </c>
      <c r="F276" t="s">
        <v>11</v>
      </c>
      <c r="G276" t="s">
        <v>14</v>
      </c>
      <c r="H276" s="5">
        <v>200</v>
      </c>
      <c r="I276">
        <v>5</v>
      </c>
      <c r="J276">
        <f t="shared" si="4"/>
        <v>6</v>
      </c>
      <c r="K276">
        <v>1000</v>
      </c>
      <c r="L276" s="12">
        <v>0.1</v>
      </c>
      <c r="M276" s="14">
        <v>1</v>
      </c>
      <c r="N276" s="13">
        <v>999</v>
      </c>
    </row>
    <row r="277" spans="1:14" x14ac:dyDescent="0.35">
      <c r="A277">
        <v>276</v>
      </c>
      <c r="B277" s="15">
        <v>45182</v>
      </c>
      <c r="C277" s="15">
        <v>45206</v>
      </c>
      <c r="D277" s="15">
        <v>45214</v>
      </c>
      <c r="E277" s="15" t="str">
        <f>TEXT(Table13[[#This Row],[BookingDate]],"YYYY-MM")</f>
        <v>2023-09</v>
      </c>
      <c r="F277" t="s">
        <v>9</v>
      </c>
      <c r="G277" t="s">
        <v>10</v>
      </c>
      <c r="H277" s="5">
        <v>150</v>
      </c>
      <c r="I277">
        <v>8</v>
      </c>
      <c r="J277">
        <f t="shared" si="4"/>
        <v>4</v>
      </c>
      <c r="K277">
        <v>1200</v>
      </c>
      <c r="L277" s="12">
        <v>0</v>
      </c>
      <c r="M277" s="14">
        <v>0</v>
      </c>
      <c r="N277" s="13">
        <v>1200</v>
      </c>
    </row>
    <row r="278" spans="1:14" x14ac:dyDescent="0.35">
      <c r="A278">
        <v>277</v>
      </c>
      <c r="B278" s="15">
        <v>45074</v>
      </c>
      <c r="C278" s="15">
        <v>45118</v>
      </c>
      <c r="D278" s="15">
        <v>45124</v>
      </c>
      <c r="E278" s="15" t="str">
        <f>TEXT(Table13[[#This Row],[BookingDate]],"YYYY-MM")</f>
        <v>2023-05</v>
      </c>
      <c r="F278" t="s">
        <v>11</v>
      </c>
      <c r="G278" t="s">
        <v>10</v>
      </c>
      <c r="H278" s="5">
        <v>150</v>
      </c>
      <c r="I278">
        <v>6</v>
      </c>
      <c r="J278">
        <f t="shared" si="4"/>
        <v>1</v>
      </c>
      <c r="K278">
        <v>900</v>
      </c>
      <c r="L278" s="12">
        <v>0.1</v>
      </c>
      <c r="M278" s="14">
        <v>0.9</v>
      </c>
      <c r="N278" s="13">
        <v>899.1</v>
      </c>
    </row>
    <row r="279" spans="1:14" x14ac:dyDescent="0.35">
      <c r="A279">
        <v>278</v>
      </c>
      <c r="B279" s="15">
        <v>45150</v>
      </c>
      <c r="C279" s="15">
        <v>45173</v>
      </c>
      <c r="D279" s="15">
        <v>45180</v>
      </c>
      <c r="E279" s="15" t="str">
        <f>TEXT(Table13[[#This Row],[BookingDate]],"YYYY-MM")</f>
        <v>2023-08</v>
      </c>
      <c r="F279" t="s">
        <v>11</v>
      </c>
      <c r="G279" t="s">
        <v>14</v>
      </c>
      <c r="H279" s="5">
        <v>200</v>
      </c>
      <c r="I279">
        <v>7</v>
      </c>
      <c r="J279">
        <f t="shared" si="4"/>
        <v>7</v>
      </c>
      <c r="K279">
        <v>1400</v>
      </c>
      <c r="L279" s="12">
        <v>0.1</v>
      </c>
      <c r="M279" s="14">
        <v>1.4000000000000001</v>
      </c>
      <c r="N279" s="13">
        <v>1398.6</v>
      </c>
    </row>
    <row r="280" spans="1:14" x14ac:dyDescent="0.35">
      <c r="A280">
        <v>279</v>
      </c>
      <c r="B280" s="15">
        <v>45222</v>
      </c>
      <c r="C280" s="15">
        <v>45231</v>
      </c>
      <c r="D280" s="15">
        <v>45237</v>
      </c>
      <c r="E280" s="15" t="str">
        <f>TEXT(Table13[[#This Row],[BookingDate]],"YYYY-MM")</f>
        <v>2023-10</v>
      </c>
      <c r="F280" t="s">
        <v>11</v>
      </c>
      <c r="G280" t="s">
        <v>10</v>
      </c>
      <c r="H280" s="5">
        <v>150</v>
      </c>
      <c r="I280">
        <v>6</v>
      </c>
      <c r="J280">
        <f t="shared" si="4"/>
        <v>2</v>
      </c>
      <c r="K280">
        <v>900</v>
      </c>
      <c r="L280" s="12">
        <v>0.1</v>
      </c>
      <c r="M280" s="14">
        <v>0.9</v>
      </c>
      <c r="N280" s="13">
        <v>899.1</v>
      </c>
    </row>
    <row r="281" spans="1:14" x14ac:dyDescent="0.35">
      <c r="A281">
        <v>280</v>
      </c>
      <c r="B281" s="15">
        <v>45008</v>
      </c>
      <c r="C281" s="15">
        <v>45019</v>
      </c>
      <c r="D281" s="15">
        <v>45024</v>
      </c>
      <c r="E281" s="15" t="str">
        <f>TEXT(Table13[[#This Row],[BookingDate]],"YYYY-MM")</f>
        <v>2023-03</v>
      </c>
      <c r="F281" t="s">
        <v>13</v>
      </c>
      <c r="G281" t="s">
        <v>12</v>
      </c>
      <c r="H281" s="5">
        <v>100</v>
      </c>
      <c r="I281">
        <v>5</v>
      </c>
      <c r="J281">
        <f t="shared" si="4"/>
        <v>5</v>
      </c>
      <c r="K281">
        <v>500</v>
      </c>
      <c r="L281" s="12">
        <v>0.15</v>
      </c>
      <c r="M281" s="14">
        <v>0.75</v>
      </c>
      <c r="N281" s="13">
        <v>499.25</v>
      </c>
    </row>
    <row r="282" spans="1:14" x14ac:dyDescent="0.35">
      <c r="A282">
        <v>281</v>
      </c>
      <c r="B282" s="15">
        <v>44970</v>
      </c>
      <c r="C282" s="15">
        <v>45008</v>
      </c>
      <c r="D282" s="15">
        <v>45012</v>
      </c>
      <c r="E282" s="15" t="str">
        <f>TEXT(Table13[[#This Row],[BookingDate]],"YYYY-MM")</f>
        <v>2023-02</v>
      </c>
      <c r="F282" t="s">
        <v>11</v>
      </c>
      <c r="G282" t="s">
        <v>10</v>
      </c>
      <c r="H282" s="5">
        <v>150</v>
      </c>
      <c r="I282">
        <v>4</v>
      </c>
      <c r="J282">
        <f t="shared" si="4"/>
        <v>2</v>
      </c>
      <c r="K282">
        <v>600</v>
      </c>
      <c r="L282" s="12">
        <v>0.1</v>
      </c>
      <c r="M282" s="14">
        <v>0.6</v>
      </c>
      <c r="N282" s="13">
        <v>599.4</v>
      </c>
    </row>
    <row r="283" spans="1:14" x14ac:dyDescent="0.35">
      <c r="A283">
        <v>282</v>
      </c>
      <c r="B283" s="15">
        <v>45132</v>
      </c>
      <c r="C283" s="15">
        <v>45146</v>
      </c>
      <c r="D283" s="15">
        <v>45155</v>
      </c>
      <c r="E283" s="15" t="str">
        <f>TEXT(Table13[[#This Row],[BookingDate]],"YYYY-MM")</f>
        <v>2023-07</v>
      </c>
      <c r="F283" t="s">
        <v>13</v>
      </c>
      <c r="G283" t="s">
        <v>10</v>
      </c>
      <c r="H283" s="5">
        <v>150</v>
      </c>
      <c r="I283">
        <v>9</v>
      </c>
      <c r="J283">
        <f t="shared" si="4"/>
        <v>3</v>
      </c>
      <c r="K283">
        <v>1350</v>
      </c>
      <c r="L283" s="12">
        <v>0.15</v>
      </c>
      <c r="M283" s="14">
        <v>2.0249999999999999</v>
      </c>
      <c r="N283" s="13">
        <v>1347.9749999999999</v>
      </c>
    </row>
    <row r="284" spans="1:14" x14ac:dyDescent="0.35">
      <c r="A284">
        <v>283</v>
      </c>
      <c r="B284" s="15">
        <v>45096</v>
      </c>
      <c r="C284" s="15">
        <v>45128</v>
      </c>
      <c r="D284" s="15">
        <v>45131</v>
      </c>
      <c r="E284" s="15" t="str">
        <f>TEXT(Table13[[#This Row],[BookingDate]],"YYYY-MM")</f>
        <v>2023-06</v>
      </c>
      <c r="F284" t="s">
        <v>9</v>
      </c>
      <c r="G284" t="s">
        <v>14</v>
      </c>
      <c r="H284" s="5">
        <v>200</v>
      </c>
      <c r="I284">
        <v>3</v>
      </c>
      <c r="J284">
        <f t="shared" si="4"/>
        <v>2</v>
      </c>
      <c r="K284">
        <v>600</v>
      </c>
      <c r="L284" s="12">
        <v>0</v>
      </c>
      <c r="M284" s="14">
        <v>0</v>
      </c>
      <c r="N284" s="13">
        <v>600</v>
      </c>
    </row>
    <row r="285" spans="1:14" x14ac:dyDescent="0.35">
      <c r="A285">
        <v>284</v>
      </c>
      <c r="B285" s="15">
        <v>45231</v>
      </c>
      <c r="C285" s="15">
        <v>45269</v>
      </c>
      <c r="D285" s="15">
        <v>45273</v>
      </c>
      <c r="E285" s="15" t="str">
        <f>TEXT(Table13[[#This Row],[BookingDate]],"YYYY-MM")</f>
        <v>2023-11</v>
      </c>
      <c r="F285" t="s">
        <v>9</v>
      </c>
      <c r="G285" t="s">
        <v>12</v>
      </c>
      <c r="H285" s="5">
        <v>100</v>
      </c>
      <c r="I285">
        <v>4</v>
      </c>
      <c r="J285">
        <f t="shared" si="4"/>
        <v>4</v>
      </c>
      <c r="K285">
        <v>400</v>
      </c>
      <c r="L285" s="12">
        <v>0</v>
      </c>
      <c r="M285" s="14">
        <v>0</v>
      </c>
      <c r="N285" s="13">
        <v>400</v>
      </c>
    </row>
    <row r="286" spans="1:14" x14ac:dyDescent="0.35">
      <c r="A286">
        <v>285</v>
      </c>
      <c r="B286" s="15">
        <v>44992</v>
      </c>
      <c r="C286" s="15">
        <v>45043</v>
      </c>
      <c r="D286" s="15">
        <v>45045</v>
      </c>
      <c r="E286" s="15" t="str">
        <f>TEXT(Table13[[#This Row],[BookingDate]],"YYYY-MM")</f>
        <v>2023-03</v>
      </c>
      <c r="F286" t="s">
        <v>13</v>
      </c>
      <c r="G286" t="s">
        <v>14</v>
      </c>
      <c r="H286" s="5">
        <v>200</v>
      </c>
      <c r="I286">
        <v>2</v>
      </c>
      <c r="J286">
        <f t="shared" si="4"/>
        <v>3</v>
      </c>
      <c r="K286">
        <v>400</v>
      </c>
      <c r="L286" s="12">
        <v>0.15</v>
      </c>
      <c r="M286" s="14">
        <v>0.6</v>
      </c>
      <c r="N286" s="13">
        <v>399.4</v>
      </c>
    </row>
    <row r="287" spans="1:14" x14ac:dyDescent="0.35">
      <c r="A287">
        <v>286</v>
      </c>
      <c r="B287" s="15">
        <v>44946</v>
      </c>
      <c r="C287" s="15">
        <v>44975</v>
      </c>
      <c r="D287" s="15">
        <v>44982</v>
      </c>
      <c r="E287" s="15" t="str">
        <f>TEXT(Table13[[#This Row],[BookingDate]],"YYYY-MM")</f>
        <v>2023-01</v>
      </c>
      <c r="F287" t="s">
        <v>11</v>
      </c>
      <c r="G287" t="s">
        <v>14</v>
      </c>
      <c r="H287" s="5">
        <v>200</v>
      </c>
      <c r="I287">
        <v>7</v>
      </c>
      <c r="J287">
        <f t="shared" si="4"/>
        <v>6</v>
      </c>
      <c r="K287">
        <v>1400</v>
      </c>
      <c r="L287" s="12">
        <v>0.1</v>
      </c>
      <c r="M287" s="14">
        <v>1.4000000000000001</v>
      </c>
      <c r="N287" s="13">
        <v>1398.6</v>
      </c>
    </row>
    <row r="288" spans="1:14" x14ac:dyDescent="0.35">
      <c r="A288">
        <v>287</v>
      </c>
      <c r="B288" s="15">
        <v>45285</v>
      </c>
      <c r="C288" s="15">
        <v>44927</v>
      </c>
      <c r="D288" s="15">
        <v>44929</v>
      </c>
      <c r="E288" s="15" t="str">
        <f>TEXT(Table13[[#This Row],[BookingDate]],"YYYY-MM")</f>
        <v>2023-12</v>
      </c>
      <c r="F288" t="s">
        <v>11</v>
      </c>
      <c r="G288" t="s">
        <v>10</v>
      </c>
      <c r="H288" s="5">
        <v>150</v>
      </c>
      <c r="I288">
        <v>2</v>
      </c>
      <c r="J288">
        <f t="shared" si="4"/>
        <v>2</v>
      </c>
      <c r="K288">
        <v>300</v>
      </c>
      <c r="L288" s="12">
        <v>0.1</v>
      </c>
      <c r="M288" s="14">
        <v>0.3</v>
      </c>
      <c r="N288" s="13">
        <v>299.7</v>
      </c>
    </row>
    <row r="289" spans="1:14" x14ac:dyDescent="0.35">
      <c r="A289">
        <v>288</v>
      </c>
      <c r="B289" s="15">
        <v>45026</v>
      </c>
      <c r="C289" s="15">
        <v>45028</v>
      </c>
      <c r="D289" s="15">
        <v>45036</v>
      </c>
      <c r="E289" s="15" t="str">
        <f>TEXT(Table13[[#This Row],[BookingDate]],"YYYY-MM")</f>
        <v>2023-04</v>
      </c>
      <c r="F289" t="s">
        <v>13</v>
      </c>
      <c r="G289" t="s">
        <v>12</v>
      </c>
      <c r="H289" s="5">
        <v>100</v>
      </c>
      <c r="I289">
        <v>8</v>
      </c>
      <c r="J289">
        <f t="shared" si="4"/>
        <v>2</v>
      </c>
      <c r="K289">
        <v>800</v>
      </c>
      <c r="L289" s="12">
        <v>0.15</v>
      </c>
      <c r="M289" s="14">
        <v>1.2</v>
      </c>
      <c r="N289" s="13">
        <v>798.8</v>
      </c>
    </row>
    <row r="290" spans="1:14" x14ac:dyDescent="0.35">
      <c r="A290">
        <v>289</v>
      </c>
      <c r="B290" s="15">
        <v>45270</v>
      </c>
      <c r="C290" s="15">
        <v>45288</v>
      </c>
      <c r="D290" s="15">
        <v>45291</v>
      </c>
      <c r="E290" s="15" t="str">
        <f>TEXT(Table13[[#This Row],[BookingDate]],"YYYY-MM")</f>
        <v>2023-12</v>
      </c>
      <c r="F290" t="s">
        <v>11</v>
      </c>
      <c r="G290" t="s">
        <v>10</v>
      </c>
      <c r="H290" s="5">
        <v>150</v>
      </c>
      <c r="I290">
        <v>3</v>
      </c>
      <c r="J290">
        <f t="shared" si="4"/>
        <v>1</v>
      </c>
      <c r="K290">
        <v>450</v>
      </c>
      <c r="L290" s="12">
        <v>0.1</v>
      </c>
      <c r="M290" s="14">
        <v>0.45</v>
      </c>
      <c r="N290" s="13">
        <v>449.55</v>
      </c>
    </row>
    <row r="291" spans="1:14" x14ac:dyDescent="0.35">
      <c r="A291">
        <v>290</v>
      </c>
      <c r="B291" s="15">
        <v>45186</v>
      </c>
      <c r="C291" s="15">
        <v>45197</v>
      </c>
      <c r="D291" s="15">
        <v>45201</v>
      </c>
      <c r="E291" s="15" t="str">
        <f>TEXT(Table13[[#This Row],[BookingDate]],"YYYY-MM")</f>
        <v>2023-09</v>
      </c>
      <c r="F291" t="s">
        <v>9</v>
      </c>
      <c r="G291" t="s">
        <v>14</v>
      </c>
      <c r="H291" s="5">
        <v>200</v>
      </c>
      <c r="I291">
        <v>4</v>
      </c>
      <c r="J291">
        <f t="shared" si="4"/>
        <v>1</v>
      </c>
      <c r="K291">
        <v>800</v>
      </c>
      <c r="L291" s="12">
        <v>0</v>
      </c>
      <c r="M291" s="14">
        <v>0</v>
      </c>
      <c r="N291" s="13">
        <v>800</v>
      </c>
    </row>
    <row r="292" spans="1:14" x14ac:dyDescent="0.35">
      <c r="A292">
        <v>291</v>
      </c>
      <c r="B292" s="15">
        <v>45030</v>
      </c>
      <c r="C292" s="15">
        <v>45041</v>
      </c>
      <c r="D292" s="15">
        <v>45048</v>
      </c>
      <c r="E292" s="15" t="str">
        <f>TEXT(Table13[[#This Row],[BookingDate]],"YYYY-MM")</f>
        <v>2023-04</v>
      </c>
      <c r="F292" t="s">
        <v>9</v>
      </c>
      <c r="G292" t="s">
        <v>10</v>
      </c>
      <c r="H292" s="5">
        <v>150</v>
      </c>
      <c r="I292">
        <v>7</v>
      </c>
      <c r="J292">
        <f t="shared" si="4"/>
        <v>6</v>
      </c>
      <c r="K292">
        <v>1050</v>
      </c>
      <c r="L292" s="12">
        <v>0</v>
      </c>
      <c r="M292" s="14">
        <v>0</v>
      </c>
      <c r="N292" s="13">
        <v>1050</v>
      </c>
    </row>
    <row r="293" spans="1:14" x14ac:dyDescent="0.35">
      <c r="A293">
        <v>292</v>
      </c>
      <c r="B293" s="15">
        <v>45230</v>
      </c>
      <c r="C293" s="15">
        <v>45271</v>
      </c>
      <c r="D293" s="15">
        <v>45273</v>
      </c>
      <c r="E293" s="15" t="str">
        <f>TEXT(Table13[[#This Row],[BookingDate]],"YYYY-MM")</f>
        <v>2023-10</v>
      </c>
      <c r="F293" t="s">
        <v>13</v>
      </c>
      <c r="G293" t="s">
        <v>14</v>
      </c>
      <c r="H293" s="5">
        <v>200</v>
      </c>
      <c r="I293">
        <v>2</v>
      </c>
      <c r="J293">
        <f t="shared" si="4"/>
        <v>3</v>
      </c>
      <c r="K293">
        <v>400</v>
      </c>
      <c r="L293" s="12">
        <v>0.15</v>
      </c>
      <c r="M293" s="14">
        <v>0.6</v>
      </c>
      <c r="N293" s="13">
        <v>399.4</v>
      </c>
    </row>
    <row r="294" spans="1:14" x14ac:dyDescent="0.35">
      <c r="A294">
        <v>293</v>
      </c>
      <c r="B294" s="15">
        <v>45152</v>
      </c>
      <c r="C294" s="15">
        <v>45183</v>
      </c>
      <c r="D294" s="15">
        <v>45190</v>
      </c>
      <c r="E294" s="15" t="str">
        <f>TEXT(Table13[[#This Row],[BookingDate]],"YYYY-MM")</f>
        <v>2023-08</v>
      </c>
      <c r="F294" t="s">
        <v>13</v>
      </c>
      <c r="G294" t="s">
        <v>14</v>
      </c>
      <c r="H294" s="5">
        <v>200</v>
      </c>
      <c r="I294">
        <v>7</v>
      </c>
      <c r="J294">
        <f t="shared" si="4"/>
        <v>2</v>
      </c>
      <c r="K294">
        <v>1400</v>
      </c>
      <c r="L294" s="12">
        <v>0.15</v>
      </c>
      <c r="M294" s="14">
        <v>2.1</v>
      </c>
      <c r="N294" s="13">
        <v>1397.9</v>
      </c>
    </row>
    <row r="295" spans="1:14" x14ac:dyDescent="0.35">
      <c r="A295">
        <v>294</v>
      </c>
      <c r="B295" s="15">
        <v>44954</v>
      </c>
      <c r="C295" s="15">
        <v>45000</v>
      </c>
      <c r="D295" s="15">
        <v>45005</v>
      </c>
      <c r="E295" s="15" t="str">
        <f>TEXT(Table13[[#This Row],[BookingDate]],"YYYY-MM")</f>
        <v>2023-01</v>
      </c>
      <c r="F295" t="s">
        <v>13</v>
      </c>
      <c r="G295" t="s">
        <v>10</v>
      </c>
      <c r="H295" s="5">
        <v>150</v>
      </c>
      <c r="I295">
        <v>5</v>
      </c>
      <c r="J295">
        <f t="shared" si="4"/>
        <v>7</v>
      </c>
      <c r="K295">
        <v>750</v>
      </c>
      <c r="L295" s="12">
        <v>0.15</v>
      </c>
      <c r="M295" s="14">
        <v>1.125</v>
      </c>
      <c r="N295" s="13">
        <v>748.875</v>
      </c>
    </row>
    <row r="296" spans="1:14" x14ac:dyDescent="0.35">
      <c r="A296">
        <v>295</v>
      </c>
      <c r="B296" s="15">
        <v>45234</v>
      </c>
      <c r="C296" s="15">
        <v>45262</v>
      </c>
      <c r="D296" s="15">
        <v>45269</v>
      </c>
      <c r="E296" s="15" t="str">
        <f>TEXT(Table13[[#This Row],[BookingDate]],"YYYY-MM")</f>
        <v>2023-11</v>
      </c>
      <c r="F296" t="s">
        <v>13</v>
      </c>
      <c r="G296" t="s">
        <v>14</v>
      </c>
      <c r="H296" s="5">
        <v>200</v>
      </c>
      <c r="I296">
        <v>7</v>
      </c>
      <c r="J296">
        <f t="shared" si="4"/>
        <v>7</v>
      </c>
      <c r="K296">
        <v>1400</v>
      </c>
      <c r="L296" s="12">
        <v>0.15</v>
      </c>
      <c r="M296" s="14">
        <v>2.1</v>
      </c>
      <c r="N296" s="13">
        <v>1397.9</v>
      </c>
    </row>
    <row r="297" spans="1:14" x14ac:dyDescent="0.35">
      <c r="A297">
        <v>296</v>
      </c>
      <c r="B297" s="15">
        <v>44995</v>
      </c>
      <c r="C297" s="15">
        <v>45013</v>
      </c>
      <c r="D297" s="15">
        <v>45022</v>
      </c>
      <c r="E297" s="15" t="str">
        <f>TEXT(Table13[[#This Row],[BookingDate]],"YYYY-MM")</f>
        <v>2023-03</v>
      </c>
      <c r="F297" t="s">
        <v>9</v>
      </c>
      <c r="G297" t="s">
        <v>12</v>
      </c>
      <c r="H297" s="5">
        <v>100</v>
      </c>
      <c r="I297">
        <v>9</v>
      </c>
      <c r="J297">
        <f t="shared" si="4"/>
        <v>6</v>
      </c>
      <c r="K297">
        <v>900</v>
      </c>
      <c r="L297" s="12">
        <v>0</v>
      </c>
      <c r="M297" s="14">
        <v>0</v>
      </c>
      <c r="N297" s="13">
        <v>900</v>
      </c>
    </row>
    <row r="298" spans="1:14" x14ac:dyDescent="0.35">
      <c r="A298">
        <v>297</v>
      </c>
      <c r="B298" s="15">
        <v>45080</v>
      </c>
      <c r="C298" s="15">
        <v>45091</v>
      </c>
      <c r="D298" s="15">
        <v>45093</v>
      </c>
      <c r="E298" s="15" t="str">
        <f>TEXT(Table13[[#This Row],[BookingDate]],"YYYY-MM")</f>
        <v>2023-06</v>
      </c>
      <c r="F298" t="s">
        <v>9</v>
      </c>
      <c r="G298" t="s">
        <v>10</v>
      </c>
      <c r="H298" s="5">
        <v>150</v>
      </c>
      <c r="I298">
        <v>2</v>
      </c>
      <c r="J298">
        <f t="shared" si="4"/>
        <v>7</v>
      </c>
      <c r="K298">
        <v>300</v>
      </c>
      <c r="L298" s="12">
        <v>0</v>
      </c>
      <c r="M298" s="14">
        <v>0</v>
      </c>
      <c r="N298" s="13">
        <v>300</v>
      </c>
    </row>
    <row r="299" spans="1:14" x14ac:dyDescent="0.35">
      <c r="A299">
        <v>298</v>
      </c>
      <c r="B299" s="15">
        <v>45185</v>
      </c>
      <c r="C299" s="15">
        <v>45236</v>
      </c>
      <c r="D299" s="15">
        <v>45244</v>
      </c>
      <c r="E299" s="15" t="str">
        <f>TEXT(Table13[[#This Row],[BookingDate]],"YYYY-MM")</f>
        <v>2023-09</v>
      </c>
      <c r="F299" t="s">
        <v>9</v>
      </c>
      <c r="G299" t="s">
        <v>14</v>
      </c>
      <c r="H299" s="5">
        <v>200</v>
      </c>
      <c r="I299">
        <v>8</v>
      </c>
      <c r="J299">
        <f t="shared" si="4"/>
        <v>7</v>
      </c>
      <c r="K299">
        <v>1600</v>
      </c>
      <c r="L299" s="12">
        <v>0</v>
      </c>
      <c r="M299" s="14">
        <v>0</v>
      </c>
      <c r="N299" s="13">
        <v>1600</v>
      </c>
    </row>
    <row r="300" spans="1:14" x14ac:dyDescent="0.35">
      <c r="A300">
        <v>299</v>
      </c>
      <c r="B300" s="15">
        <v>45187</v>
      </c>
      <c r="C300" s="15">
        <v>45201</v>
      </c>
      <c r="D300" s="15">
        <v>45210</v>
      </c>
      <c r="E300" s="15" t="str">
        <f>TEXT(Table13[[#This Row],[BookingDate]],"YYYY-MM")</f>
        <v>2023-09</v>
      </c>
      <c r="F300" t="s">
        <v>9</v>
      </c>
      <c r="G300" t="s">
        <v>10</v>
      </c>
      <c r="H300" s="5">
        <v>150</v>
      </c>
      <c r="I300">
        <v>9</v>
      </c>
      <c r="J300">
        <f t="shared" si="4"/>
        <v>2</v>
      </c>
      <c r="K300">
        <v>1350</v>
      </c>
      <c r="L300" s="12">
        <v>0</v>
      </c>
      <c r="M300" s="14">
        <v>0</v>
      </c>
      <c r="N300" s="13">
        <v>1350</v>
      </c>
    </row>
    <row r="301" spans="1:14" x14ac:dyDescent="0.35">
      <c r="A301">
        <v>300</v>
      </c>
      <c r="B301" s="15">
        <v>45019</v>
      </c>
      <c r="C301" s="15">
        <v>45076</v>
      </c>
      <c r="D301" s="15">
        <v>45080</v>
      </c>
      <c r="E301" s="15" t="str">
        <f>TEXT(Table13[[#This Row],[BookingDate]],"YYYY-MM")</f>
        <v>2023-04</v>
      </c>
      <c r="F301" t="s">
        <v>13</v>
      </c>
      <c r="G301" t="s">
        <v>14</v>
      </c>
      <c r="H301" s="5">
        <v>200</v>
      </c>
      <c r="I301">
        <v>4</v>
      </c>
      <c r="J301">
        <f t="shared" si="4"/>
        <v>2</v>
      </c>
      <c r="K301">
        <v>800</v>
      </c>
      <c r="L301" s="12">
        <v>0.15</v>
      </c>
      <c r="M301" s="14">
        <v>1.2</v>
      </c>
      <c r="N301" s="13">
        <v>798.8</v>
      </c>
    </row>
    <row r="302" spans="1:14" x14ac:dyDescent="0.35">
      <c r="A302">
        <v>301</v>
      </c>
      <c r="B302" s="15">
        <v>45069</v>
      </c>
      <c r="C302" s="15">
        <v>45116</v>
      </c>
      <c r="D302" s="15">
        <v>45123</v>
      </c>
      <c r="E302" s="15" t="str">
        <f>TEXT(Table13[[#This Row],[BookingDate]],"YYYY-MM")</f>
        <v>2023-05</v>
      </c>
      <c r="F302" t="s">
        <v>9</v>
      </c>
      <c r="G302" t="s">
        <v>10</v>
      </c>
      <c r="H302" s="5">
        <v>150</v>
      </c>
      <c r="I302">
        <v>7</v>
      </c>
      <c r="J302">
        <f t="shared" si="4"/>
        <v>3</v>
      </c>
      <c r="K302">
        <v>1050</v>
      </c>
      <c r="L302" s="12">
        <v>0</v>
      </c>
      <c r="M302" s="14">
        <v>0</v>
      </c>
      <c r="N302" s="13">
        <v>1050</v>
      </c>
    </row>
    <row r="303" spans="1:14" x14ac:dyDescent="0.35">
      <c r="A303">
        <v>302</v>
      </c>
      <c r="B303" s="15">
        <v>45036</v>
      </c>
      <c r="C303" s="15">
        <v>45060</v>
      </c>
      <c r="D303" s="15">
        <v>45067</v>
      </c>
      <c r="E303" s="15" t="str">
        <f>TEXT(Table13[[#This Row],[BookingDate]],"YYYY-MM")</f>
        <v>2023-04</v>
      </c>
      <c r="F303" t="s">
        <v>9</v>
      </c>
      <c r="G303" t="s">
        <v>14</v>
      </c>
      <c r="H303" s="5">
        <v>200</v>
      </c>
      <c r="I303">
        <v>7</v>
      </c>
      <c r="J303">
        <f t="shared" si="4"/>
        <v>5</v>
      </c>
      <c r="K303">
        <v>1400</v>
      </c>
      <c r="L303" s="12">
        <v>0</v>
      </c>
      <c r="M303" s="14">
        <v>0</v>
      </c>
      <c r="N303" s="13">
        <v>1400</v>
      </c>
    </row>
    <row r="304" spans="1:14" x14ac:dyDescent="0.35">
      <c r="A304">
        <v>303</v>
      </c>
      <c r="B304" s="15">
        <v>45076</v>
      </c>
      <c r="C304" s="15">
        <v>45106</v>
      </c>
      <c r="D304" s="15">
        <v>45115</v>
      </c>
      <c r="E304" s="15" t="str">
        <f>TEXT(Table13[[#This Row],[BookingDate]],"YYYY-MM")</f>
        <v>2023-05</v>
      </c>
      <c r="F304" t="s">
        <v>9</v>
      </c>
      <c r="G304" t="s">
        <v>12</v>
      </c>
      <c r="H304" s="5">
        <v>100</v>
      </c>
      <c r="I304">
        <v>9</v>
      </c>
      <c r="J304">
        <f t="shared" si="4"/>
        <v>3</v>
      </c>
      <c r="K304">
        <v>900</v>
      </c>
      <c r="L304" s="12">
        <v>0</v>
      </c>
      <c r="M304" s="14">
        <v>0</v>
      </c>
      <c r="N304" s="13">
        <v>900</v>
      </c>
    </row>
    <row r="305" spans="1:14" x14ac:dyDescent="0.35">
      <c r="A305">
        <v>304</v>
      </c>
      <c r="B305" s="15">
        <v>45017</v>
      </c>
      <c r="C305" s="15">
        <v>45041</v>
      </c>
      <c r="D305" s="15">
        <v>45042</v>
      </c>
      <c r="E305" s="15" t="str">
        <f>TEXT(Table13[[#This Row],[BookingDate]],"YYYY-MM")</f>
        <v>2023-04</v>
      </c>
      <c r="F305" t="s">
        <v>9</v>
      </c>
      <c r="G305" t="s">
        <v>10</v>
      </c>
      <c r="H305" s="5">
        <v>150</v>
      </c>
      <c r="I305">
        <v>1</v>
      </c>
      <c r="J305">
        <f t="shared" si="4"/>
        <v>7</v>
      </c>
      <c r="K305">
        <v>150</v>
      </c>
      <c r="L305" s="12">
        <v>0</v>
      </c>
      <c r="M305" s="14">
        <v>0</v>
      </c>
      <c r="N305" s="13">
        <v>150</v>
      </c>
    </row>
    <row r="306" spans="1:14" x14ac:dyDescent="0.35">
      <c r="A306">
        <v>305</v>
      </c>
      <c r="B306" s="15">
        <v>44999</v>
      </c>
      <c r="C306" s="15">
        <v>45006</v>
      </c>
      <c r="D306" s="15">
        <v>45008</v>
      </c>
      <c r="E306" s="15" t="str">
        <f>TEXT(Table13[[#This Row],[BookingDate]],"YYYY-MM")</f>
        <v>2023-03</v>
      </c>
      <c r="F306" t="s">
        <v>9</v>
      </c>
      <c r="G306" t="s">
        <v>10</v>
      </c>
      <c r="H306" s="5">
        <v>150</v>
      </c>
      <c r="I306">
        <v>2</v>
      </c>
      <c r="J306">
        <f t="shared" si="4"/>
        <v>3</v>
      </c>
      <c r="K306">
        <v>300</v>
      </c>
      <c r="L306" s="12">
        <v>0</v>
      </c>
      <c r="M306" s="14">
        <v>0</v>
      </c>
      <c r="N306" s="13">
        <v>300</v>
      </c>
    </row>
    <row r="307" spans="1:14" x14ac:dyDescent="0.35">
      <c r="A307">
        <v>306</v>
      </c>
      <c r="B307" s="15">
        <v>45055</v>
      </c>
      <c r="C307" s="15">
        <v>45097</v>
      </c>
      <c r="D307" s="15">
        <v>45101</v>
      </c>
      <c r="E307" s="15" t="str">
        <f>TEXT(Table13[[#This Row],[BookingDate]],"YYYY-MM")</f>
        <v>2023-05</v>
      </c>
      <c r="F307" t="s">
        <v>13</v>
      </c>
      <c r="G307" t="s">
        <v>10</v>
      </c>
      <c r="H307" s="5">
        <v>150</v>
      </c>
      <c r="I307">
        <v>4</v>
      </c>
      <c r="J307">
        <f t="shared" si="4"/>
        <v>3</v>
      </c>
      <c r="K307">
        <v>600</v>
      </c>
      <c r="L307" s="12">
        <v>0.15</v>
      </c>
      <c r="M307" s="14">
        <v>0.9</v>
      </c>
      <c r="N307" s="13">
        <v>599.1</v>
      </c>
    </row>
    <row r="308" spans="1:14" x14ac:dyDescent="0.35">
      <c r="A308">
        <v>307</v>
      </c>
      <c r="B308" s="15">
        <v>45225</v>
      </c>
      <c r="C308" s="15">
        <v>45230</v>
      </c>
      <c r="D308" s="15">
        <v>45231</v>
      </c>
      <c r="E308" s="15" t="str">
        <f>TEXT(Table13[[#This Row],[BookingDate]],"YYYY-MM")</f>
        <v>2023-10</v>
      </c>
      <c r="F308" t="s">
        <v>11</v>
      </c>
      <c r="G308" t="s">
        <v>12</v>
      </c>
      <c r="H308" s="5">
        <v>100</v>
      </c>
      <c r="I308">
        <v>1</v>
      </c>
      <c r="J308">
        <f t="shared" si="4"/>
        <v>5</v>
      </c>
      <c r="K308">
        <v>100</v>
      </c>
      <c r="L308" s="12">
        <v>0.1</v>
      </c>
      <c r="M308" s="14">
        <v>0.1</v>
      </c>
      <c r="N308" s="13">
        <v>99.9</v>
      </c>
    </row>
    <row r="309" spans="1:14" x14ac:dyDescent="0.35">
      <c r="A309">
        <v>308</v>
      </c>
      <c r="B309" s="15">
        <v>45129</v>
      </c>
      <c r="C309" s="15">
        <v>45144</v>
      </c>
      <c r="D309" s="15">
        <v>45147</v>
      </c>
      <c r="E309" s="15" t="str">
        <f>TEXT(Table13[[#This Row],[BookingDate]],"YYYY-MM")</f>
        <v>2023-07</v>
      </c>
      <c r="F309" t="s">
        <v>9</v>
      </c>
      <c r="G309" t="s">
        <v>12</v>
      </c>
      <c r="H309" s="5">
        <v>100</v>
      </c>
      <c r="I309">
        <v>3</v>
      </c>
      <c r="J309">
        <f t="shared" si="4"/>
        <v>7</v>
      </c>
      <c r="K309">
        <v>300</v>
      </c>
      <c r="L309" s="12">
        <v>0</v>
      </c>
      <c r="M309" s="14">
        <v>0</v>
      </c>
      <c r="N309" s="13">
        <v>300</v>
      </c>
    </row>
    <row r="310" spans="1:14" x14ac:dyDescent="0.35">
      <c r="A310">
        <v>309</v>
      </c>
      <c r="B310" s="15">
        <v>44949</v>
      </c>
      <c r="C310" s="15">
        <v>44995</v>
      </c>
      <c r="D310" s="15">
        <v>44998</v>
      </c>
      <c r="E310" s="15" t="str">
        <f>TEXT(Table13[[#This Row],[BookingDate]],"YYYY-MM")</f>
        <v>2023-01</v>
      </c>
      <c r="F310" t="s">
        <v>9</v>
      </c>
      <c r="G310" t="s">
        <v>14</v>
      </c>
      <c r="H310" s="5">
        <v>200</v>
      </c>
      <c r="I310">
        <v>3</v>
      </c>
      <c r="J310">
        <f t="shared" si="4"/>
        <v>2</v>
      </c>
      <c r="K310">
        <v>600</v>
      </c>
      <c r="L310" s="12">
        <v>0</v>
      </c>
      <c r="M310" s="14">
        <v>0</v>
      </c>
      <c r="N310" s="13">
        <v>600</v>
      </c>
    </row>
    <row r="311" spans="1:14" x14ac:dyDescent="0.35">
      <c r="A311">
        <v>310</v>
      </c>
      <c r="B311" s="15">
        <v>44998</v>
      </c>
      <c r="C311" s="15">
        <v>45039</v>
      </c>
      <c r="D311" s="15">
        <v>45040</v>
      </c>
      <c r="E311" s="15" t="str">
        <f>TEXT(Table13[[#This Row],[BookingDate]],"YYYY-MM")</f>
        <v>2023-03</v>
      </c>
      <c r="F311" t="s">
        <v>11</v>
      </c>
      <c r="G311" t="s">
        <v>14</v>
      </c>
      <c r="H311" s="5">
        <v>200</v>
      </c>
      <c r="I311">
        <v>1</v>
      </c>
      <c r="J311">
        <f t="shared" si="4"/>
        <v>2</v>
      </c>
      <c r="K311">
        <v>200</v>
      </c>
      <c r="L311" s="12">
        <v>0.1</v>
      </c>
      <c r="M311" s="14">
        <v>0.2</v>
      </c>
      <c r="N311" s="13">
        <v>199.8</v>
      </c>
    </row>
    <row r="312" spans="1:14" x14ac:dyDescent="0.35">
      <c r="A312">
        <v>311</v>
      </c>
      <c r="B312" s="15">
        <v>45278</v>
      </c>
      <c r="C312" s="15">
        <v>44948</v>
      </c>
      <c r="D312" s="15">
        <v>44955</v>
      </c>
      <c r="E312" s="15" t="str">
        <f>TEXT(Table13[[#This Row],[BookingDate]],"YYYY-MM")</f>
        <v>2023-12</v>
      </c>
      <c r="F312" t="s">
        <v>9</v>
      </c>
      <c r="G312" t="s">
        <v>10</v>
      </c>
      <c r="H312" s="5">
        <v>150</v>
      </c>
      <c r="I312">
        <v>7</v>
      </c>
      <c r="J312">
        <f t="shared" si="4"/>
        <v>2</v>
      </c>
      <c r="K312">
        <v>1050</v>
      </c>
      <c r="L312" s="12">
        <v>0</v>
      </c>
      <c r="M312" s="14">
        <v>0</v>
      </c>
      <c r="N312" s="13">
        <v>1050</v>
      </c>
    </row>
    <row r="313" spans="1:14" x14ac:dyDescent="0.35">
      <c r="A313">
        <v>312</v>
      </c>
      <c r="B313" s="15">
        <v>45104</v>
      </c>
      <c r="C313" s="15">
        <v>45133</v>
      </c>
      <c r="D313" s="15">
        <v>45142</v>
      </c>
      <c r="E313" s="15" t="str">
        <f>TEXT(Table13[[#This Row],[BookingDate]],"YYYY-MM")</f>
        <v>2023-06</v>
      </c>
      <c r="F313" t="s">
        <v>11</v>
      </c>
      <c r="G313" t="s">
        <v>12</v>
      </c>
      <c r="H313" s="5">
        <v>100</v>
      </c>
      <c r="I313">
        <v>9</v>
      </c>
      <c r="J313">
        <f t="shared" si="4"/>
        <v>3</v>
      </c>
      <c r="K313">
        <v>900</v>
      </c>
      <c r="L313" s="12">
        <v>0.1</v>
      </c>
      <c r="M313" s="14">
        <v>0.9</v>
      </c>
      <c r="N313" s="13">
        <v>899.1</v>
      </c>
    </row>
    <row r="314" spans="1:14" x14ac:dyDescent="0.35">
      <c r="A314">
        <v>313</v>
      </c>
      <c r="B314" s="15">
        <v>45250</v>
      </c>
      <c r="C314" s="15">
        <v>44936</v>
      </c>
      <c r="D314" s="15">
        <v>44944</v>
      </c>
      <c r="E314" s="15" t="str">
        <f>TEXT(Table13[[#This Row],[BookingDate]],"YYYY-MM")</f>
        <v>2023-11</v>
      </c>
      <c r="F314" t="s">
        <v>11</v>
      </c>
      <c r="G314" t="s">
        <v>10</v>
      </c>
      <c r="H314" s="5">
        <v>150</v>
      </c>
      <c r="I314">
        <v>8</v>
      </c>
      <c r="J314">
        <f t="shared" si="4"/>
        <v>2</v>
      </c>
      <c r="K314">
        <v>1200</v>
      </c>
      <c r="L314" s="12">
        <v>0.1</v>
      </c>
      <c r="M314" s="14">
        <v>1.2</v>
      </c>
      <c r="N314" s="13">
        <v>1198.8</v>
      </c>
    </row>
    <row r="315" spans="1:14" x14ac:dyDescent="0.35">
      <c r="A315">
        <v>314</v>
      </c>
      <c r="B315" s="15">
        <v>45281</v>
      </c>
      <c r="C315" s="15">
        <v>44949</v>
      </c>
      <c r="D315" s="15">
        <v>44951</v>
      </c>
      <c r="E315" s="15" t="str">
        <f>TEXT(Table13[[#This Row],[BookingDate]],"YYYY-MM")</f>
        <v>2023-12</v>
      </c>
      <c r="F315" t="s">
        <v>11</v>
      </c>
      <c r="G315" t="s">
        <v>12</v>
      </c>
      <c r="H315" s="5">
        <v>100</v>
      </c>
      <c r="I315">
        <v>2</v>
      </c>
      <c r="J315">
        <f t="shared" si="4"/>
        <v>5</v>
      </c>
      <c r="K315">
        <v>200</v>
      </c>
      <c r="L315" s="12">
        <v>0.1</v>
      </c>
      <c r="M315" s="14">
        <v>0.2</v>
      </c>
      <c r="N315" s="13">
        <v>199.8</v>
      </c>
    </row>
    <row r="316" spans="1:14" x14ac:dyDescent="0.35">
      <c r="A316">
        <v>315</v>
      </c>
      <c r="B316" s="15">
        <v>45186</v>
      </c>
      <c r="C316" s="15">
        <v>45230</v>
      </c>
      <c r="D316" s="15">
        <v>45235</v>
      </c>
      <c r="E316" s="15" t="str">
        <f>TEXT(Table13[[#This Row],[BookingDate]],"YYYY-MM")</f>
        <v>2023-09</v>
      </c>
      <c r="F316" t="s">
        <v>11</v>
      </c>
      <c r="G316" t="s">
        <v>10</v>
      </c>
      <c r="H316" s="5">
        <v>150</v>
      </c>
      <c r="I316">
        <v>5</v>
      </c>
      <c r="J316">
        <f t="shared" si="4"/>
        <v>1</v>
      </c>
      <c r="K316">
        <v>750</v>
      </c>
      <c r="L316" s="12">
        <v>0.1</v>
      </c>
      <c r="M316" s="14">
        <v>0.75</v>
      </c>
      <c r="N316" s="13">
        <v>749.25</v>
      </c>
    </row>
    <row r="317" spans="1:14" x14ac:dyDescent="0.35">
      <c r="A317">
        <v>316</v>
      </c>
      <c r="B317" s="15">
        <v>45239</v>
      </c>
      <c r="C317" s="15">
        <v>45257</v>
      </c>
      <c r="D317" s="15">
        <v>45259</v>
      </c>
      <c r="E317" s="15" t="str">
        <f>TEXT(Table13[[#This Row],[BookingDate]],"YYYY-MM")</f>
        <v>2023-11</v>
      </c>
      <c r="F317" t="s">
        <v>9</v>
      </c>
      <c r="G317" t="s">
        <v>12</v>
      </c>
      <c r="H317" s="5">
        <v>100</v>
      </c>
      <c r="I317">
        <v>2</v>
      </c>
      <c r="J317">
        <f t="shared" si="4"/>
        <v>5</v>
      </c>
      <c r="K317">
        <v>200</v>
      </c>
      <c r="L317" s="12">
        <v>0</v>
      </c>
      <c r="M317" s="14">
        <v>0</v>
      </c>
      <c r="N317" s="13">
        <v>200</v>
      </c>
    </row>
    <row r="318" spans="1:14" x14ac:dyDescent="0.35">
      <c r="A318">
        <v>317</v>
      </c>
      <c r="B318" s="15">
        <v>44950</v>
      </c>
      <c r="C318" s="15">
        <v>44985</v>
      </c>
      <c r="D318" s="15">
        <v>44987</v>
      </c>
      <c r="E318" s="15" t="str">
        <f>TEXT(Table13[[#This Row],[BookingDate]],"YYYY-MM")</f>
        <v>2023-01</v>
      </c>
      <c r="F318" t="s">
        <v>11</v>
      </c>
      <c r="G318" t="s">
        <v>14</v>
      </c>
      <c r="H318" s="5">
        <v>200</v>
      </c>
      <c r="I318">
        <v>2</v>
      </c>
      <c r="J318">
        <f t="shared" si="4"/>
        <v>3</v>
      </c>
      <c r="K318">
        <v>400</v>
      </c>
      <c r="L318" s="12">
        <v>0.1</v>
      </c>
      <c r="M318" s="14">
        <v>0.4</v>
      </c>
      <c r="N318" s="13">
        <v>399.6</v>
      </c>
    </row>
    <row r="319" spans="1:14" x14ac:dyDescent="0.35">
      <c r="A319">
        <v>318</v>
      </c>
      <c r="B319" s="15">
        <v>45181</v>
      </c>
      <c r="C319" s="15">
        <v>45228</v>
      </c>
      <c r="D319" s="15">
        <v>45237</v>
      </c>
      <c r="E319" s="15" t="str">
        <f>TEXT(Table13[[#This Row],[BookingDate]],"YYYY-MM")</f>
        <v>2023-09</v>
      </c>
      <c r="F319" t="s">
        <v>11</v>
      </c>
      <c r="G319" t="s">
        <v>14</v>
      </c>
      <c r="H319" s="5">
        <v>200</v>
      </c>
      <c r="I319">
        <v>9</v>
      </c>
      <c r="J319">
        <f t="shared" si="4"/>
        <v>3</v>
      </c>
      <c r="K319">
        <v>1800</v>
      </c>
      <c r="L319" s="12">
        <v>0.1</v>
      </c>
      <c r="M319" s="14">
        <v>1.8</v>
      </c>
      <c r="N319" s="13">
        <v>1798.2</v>
      </c>
    </row>
    <row r="320" spans="1:14" x14ac:dyDescent="0.35">
      <c r="A320">
        <v>319</v>
      </c>
      <c r="B320" s="15">
        <v>45247</v>
      </c>
      <c r="C320" s="15">
        <v>45263</v>
      </c>
      <c r="D320" s="15">
        <v>45272</v>
      </c>
      <c r="E320" s="15" t="str">
        <f>TEXT(Table13[[#This Row],[BookingDate]],"YYYY-MM")</f>
        <v>2023-11</v>
      </c>
      <c r="F320" t="s">
        <v>11</v>
      </c>
      <c r="G320" t="s">
        <v>10</v>
      </c>
      <c r="H320" s="5">
        <v>150</v>
      </c>
      <c r="I320">
        <v>9</v>
      </c>
      <c r="J320">
        <f t="shared" si="4"/>
        <v>6</v>
      </c>
      <c r="K320">
        <v>1350</v>
      </c>
      <c r="L320" s="12">
        <v>0.1</v>
      </c>
      <c r="M320" s="14">
        <v>1.35</v>
      </c>
      <c r="N320" s="13">
        <v>1348.65</v>
      </c>
    </row>
    <row r="321" spans="1:14" x14ac:dyDescent="0.35">
      <c r="A321">
        <v>320</v>
      </c>
      <c r="B321" s="15">
        <v>45252</v>
      </c>
      <c r="C321" s="15">
        <v>45253</v>
      </c>
      <c r="D321" s="15">
        <v>45255</v>
      </c>
      <c r="E321" s="15" t="str">
        <f>TEXT(Table13[[#This Row],[BookingDate]],"YYYY-MM")</f>
        <v>2023-11</v>
      </c>
      <c r="F321" t="s">
        <v>11</v>
      </c>
      <c r="G321" t="s">
        <v>14</v>
      </c>
      <c r="H321" s="5">
        <v>200</v>
      </c>
      <c r="I321">
        <v>2</v>
      </c>
      <c r="J321">
        <f t="shared" si="4"/>
        <v>4</v>
      </c>
      <c r="K321">
        <v>400</v>
      </c>
      <c r="L321" s="12">
        <v>0.1</v>
      </c>
      <c r="M321" s="14">
        <v>0.4</v>
      </c>
      <c r="N321" s="13">
        <v>399.6</v>
      </c>
    </row>
    <row r="322" spans="1:14" x14ac:dyDescent="0.35">
      <c r="A322">
        <v>321</v>
      </c>
      <c r="B322" s="15">
        <v>45258</v>
      </c>
      <c r="C322" s="15">
        <v>45280</v>
      </c>
      <c r="D322" s="15">
        <v>45289</v>
      </c>
      <c r="E322" s="15" t="str">
        <f>TEXT(Table13[[#This Row],[BookingDate]],"YYYY-MM")</f>
        <v>2023-11</v>
      </c>
      <c r="F322" t="s">
        <v>13</v>
      </c>
      <c r="G322" t="s">
        <v>10</v>
      </c>
      <c r="H322" s="5">
        <v>150</v>
      </c>
      <c r="I322">
        <v>9</v>
      </c>
      <c r="J322">
        <f t="shared" si="4"/>
        <v>3</v>
      </c>
      <c r="K322">
        <v>1350</v>
      </c>
      <c r="L322" s="12">
        <v>0.15</v>
      </c>
      <c r="M322" s="14">
        <v>2.0249999999999999</v>
      </c>
      <c r="N322" s="13">
        <v>1347.9749999999999</v>
      </c>
    </row>
    <row r="323" spans="1:14" x14ac:dyDescent="0.35">
      <c r="A323">
        <v>322</v>
      </c>
      <c r="B323" s="15">
        <v>45048</v>
      </c>
      <c r="C323" s="15">
        <v>45052</v>
      </c>
      <c r="D323" s="15">
        <v>45059</v>
      </c>
      <c r="E323" s="15" t="str">
        <f>TEXT(Table13[[#This Row],[BookingDate]],"YYYY-MM")</f>
        <v>2023-05</v>
      </c>
      <c r="F323" t="s">
        <v>11</v>
      </c>
      <c r="G323" t="s">
        <v>10</v>
      </c>
      <c r="H323" s="5">
        <v>150</v>
      </c>
      <c r="I323">
        <v>7</v>
      </c>
      <c r="J323">
        <f t="shared" ref="J323:J386" si="5">WEEKDAY(B323)</f>
        <v>3</v>
      </c>
      <c r="K323">
        <v>1050</v>
      </c>
      <c r="L323" s="12">
        <v>0.1</v>
      </c>
      <c r="M323" s="14">
        <v>1.05</v>
      </c>
      <c r="N323" s="13">
        <v>1048.95</v>
      </c>
    </row>
    <row r="324" spans="1:14" x14ac:dyDescent="0.35">
      <c r="A324">
        <v>323</v>
      </c>
      <c r="B324" s="15">
        <v>45112</v>
      </c>
      <c r="C324" s="15">
        <v>45163</v>
      </c>
      <c r="D324" s="15">
        <v>45170</v>
      </c>
      <c r="E324" s="15" t="str">
        <f>TEXT(Table13[[#This Row],[BookingDate]],"YYYY-MM")</f>
        <v>2023-07</v>
      </c>
      <c r="F324" t="s">
        <v>13</v>
      </c>
      <c r="G324" t="s">
        <v>12</v>
      </c>
      <c r="H324" s="5">
        <v>100</v>
      </c>
      <c r="I324">
        <v>7</v>
      </c>
      <c r="J324">
        <f t="shared" si="5"/>
        <v>4</v>
      </c>
      <c r="K324">
        <v>700</v>
      </c>
      <c r="L324" s="12">
        <v>0.15</v>
      </c>
      <c r="M324" s="14">
        <v>1.05</v>
      </c>
      <c r="N324" s="13">
        <v>698.95</v>
      </c>
    </row>
    <row r="325" spans="1:14" x14ac:dyDescent="0.35">
      <c r="A325">
        <v>324</v>
      </c>
      <c r="B325" s="15">
        <v>45029</v>
      </c>
      <c r="C325" s="15">
        <v>45052</v>
      </c>
      <c r="D325" s="15">
        <v>45061</v>
      </c>
      <c r="E325" s="15" t="str">
        <f>TEXT(Table13[[#This Row],[BookingDate]],"YYYY-MM")</f>
        <v>2023-04</v>
      </c>
      <c r="F325" t="s">
        <v>13</v>
      </c>
      <c r="G325" t="s">
        <v>12</v>
      </c>
      <c r="H325" s="5">
        <v>100</v>
      </c>
      <c r="I325">
        <v>9</v>
      </c>
      <c r="J325">
        <f t="shared" si="5"/>
        <v>5</v>
      </c>
      <c r="K325">
        <v>900</v>
      </c>
      <c r="L325" s="12">
        <v>0.15</v>
      </c>
      <c r="M325" s="14">
        <v>1.35</v>
      </c>
      <c r="N325" s="13">
        <v>898.65</v>
      </c>
    </row>
    <row r="326" spans="1:14" x14ac:dyDescent="0.35">
      <c r="A326">
        <v>325</v>
      </c>
      <c r="B326" s="15">
        <v>45059</v>
      </c>
      <c r="C326" s="15">
        <v>45068</v>
      </c>
      <c r="D326" s="15">
        <v>45071</v>
      </c>
      <c r="E326" s="15" t="str">
        <f>TEXT(Table13[[#This Row],[BookingDate]],"YYYY-MM")</f>
        <v>2023-05</v>
      </c>
      <c r="F326" t="s">
        <v>13</v>
      </c>
      <c r="G326" t="s">
        <v>10</v>
      </c>
      <c r="H326" s="5">
        <v>150</v>
      </c>
      <c r="I326">
        <v>3</v>
      </c>
      <c r="J326">
        <f t="shared" si="5"/>
        <v>7</v>
      </c>
      <c r="K326">
        <v>450</v>
      </c>
      <c r="L326" s="12">
        <v>0.15</v>
      </c>
      <c r="M326" s="14">
        <v>0.67500000000000004</v>
      </c>
      <c r="N326" s="13">
        <v>449.32499999999999</v>
      </c>
    </row>
    <row r="327" spans="1:14" x14ac:dyDescent="0.35">
      <c r="A327">
        <v>326</v>
      </c>
      <c r="B327" s="15">
        <v>45165</v>
      </c>
      <c r="C327" s="15">
        <v>45199</v>
      </c>
      <c r="D327" s="15">
        <v>45200</v>
      </c>
      <c r="E327" s="15" t="str">
        <f>TEXT(Table13[[#This Row],[BookingDate]],"YYYY-MM")</f>
        <v>2023-08</v>
      </c>
      <c r="F327" t="s">
        <v>9</v>
      </c>
      <c r="G327" t="s">
        <v>10</v>
      </c>
      <c r="H327" s="5">
        <v>150</v>
      </c>
      <c r="I327">
        <v>1</v>
      </c>
      <c r="J327">
        <f t="shared" si="5"/>
        <v>1</v>
      </c>
      <c r="K327">
        <v>150</v>
      </c>
      <c r="L327" s="12">
        <v>0</v>
      </c>
      <c r="M327" s="14">
        <v>0</v>
      </c>
      <c r="N327" s="13">
        <v>150</v>
      </c>
    </row>
    <row r="328" spans="1:14" x14ac:dyDescent="0.35">
      <c r="A328">
        <v>327</v>
      </c>
      <c r="B328" s="15">
        <v>44992</v>
      </c>
      <c r="C328" s="15">
        <v>45015</v>
      </c>
      <c r="D328" s="15">
        <v>45022</v>
      </c>
      <c r="E328" s="15" t="str">
        <f>TEXT(Table13[[#This Row],[BookingDate]],"YYYY-MM")</f>
        <v>2023-03</v>
      </c>
      <c r="F328" t="s">
        <v>11</v>
      </c>
      <c r="G328" t="s">
        <v>10</v>
      </c>
      <c r="H328" s="5">
        <v>150</v>
      </c>
      <c r="I328">
        <v>7</v>
      </c>
      <c r="J328">
        <f t="shared" si="5"/>
        <v>3</v>
      </c>
      <c r="K328">
        <v>1050</v>
      </c>
      <c r="L328" s="12">
        <v>0.1</v>
      </c>
      <c r="M328" s="14">
        <v>1.05</v>
      </c>
      <c r="N328" s="13">
        <v>1048.95</v>
      </c>
    </row>
    <row r="329" spans="1:14" x14ac:dyDescent="0.35">
      <c r="A329">
        <v>328</v>
      </c>
      <c r="B329" s="15">
        <v>44954</v>
      </c>
      <c r="C329" s="15">
        <v>44980</v>
      </c>
      <c r="D329" s="15">
        <v>44985</v>
      </c>
      <c r="E329" s="15" t="str">
        <f>TEXT(Table13[[#This Row],[BookingDate]],"YYYY-MM")</f>
        <v>2023-01</v>
      </c>
      <c r="F329" t="s">
        <v>13</v>
      </c>
      <c r="G329" t="s">
        <v>14</v>
      </c>
      <c r="H329" s="5">
        <v>200</v>
      </c>
      <c r="I329">
        <v>5</v>
      </c>
      <c r="J329">
        <f t="shared" si="5"/>
        <v>7</v>
      </c>
      <c r="K329">
        <v>1000</v>
      </c>
      <c r="L329" s="12">
        <v>0.15</v>
      </c>
      <c r="M329" s="14">
        <v>1.5</v>
      </c>
      <c r="N329" s="13">
        <v>998.5</v>
      </c>
    </row>
    <row r="330" spans="1:14" x14ac:dyDescent="0.35">
      <c r="A330">
        <v>329</v>
      </c>
      <c r="B330" s="15">
        <v>45187</v>
      </c>
      <c r="C330" s="15">
        <v>45220</v>
      </c>
      <c r="D330" s="15">
        <v>45229</v>
      </c>
      <c r="E330" s="15" t="str">
        <f>TEXT(Table13[[#This Row],[BookingDate]],"YYYY-MM")</f>
        <v>2023-09</v>
      </c>
      <c r="F330" t="s">
        <v>9</v>
      </c>
      <c r="G330" t="s">
        <v>12</v>
      </c>
      <c r="H330" s="5">
        <v>100</v>
      </c>
      <c r="I330">
        <v>9</v>
      </c>
      <c r="J330">
        <f t="shared" si="5"/>
        <v>2</v>
      </c>
      <c r="K330">
        <v>900</v>
      </c>
      <c r="L330" s="12">
        <v>0</v>
      </c>
      <c r="M330" s="14">
        <v>0</v>
      </c>
      <c r="N330" s="13">
        <v>900</v>
      </c>
    </row>
    <row r="331" spans="1:14" x14ac:dyDescent="0.35">
      <c r="A331">
        <v>330</v>
      </c>
      <c r="B331" s="15">
        <v>44966</v>
      </c>
      <c r="C331" s="15">
        <v>44984</v>
      </c>
      <c r="D331" s="15">
        <v>44987</v>
      </c>
      <c r="E331" s="15" t="str">
        <f>TEXT(Table13[[#This Row],[BookingDate]],"YYYY-MM")</f>
        <v>2023-02</v>
      </c>
      <c r="F331" t="s">
        <v>9</v>
      </c>
      <c r="G331" t="s">
        <v>12</v>
      </c>
      <c r="H331" s="5">
        <v>100</v>
      </c>
      <c r="I331">
        <v>4</v>
      </c>
      <c r="J331">
        <f t="shared" si="5"/>
        <v>5</v>
      </c>
      <c r="K331">
        <v>400</v>
      </c>
      <c r="L331" s="12">
        <v>0</v>
      </c>
      <c r="M331" s="14">
        <v>0</v>
      </c>
      <c r="N331" s="13">
        <v>400</v>
      </c>
    </row>
    <row r="332" spans="1:14" x14ac:dyDescent="0.35">
      <c r="A332">
        <v>331</v>
      </c>
      <c r="B332" s="15">
        <v>45244</v>
      </c>
      <c r="C332" s="15">
        <v>44930</v>
      </c>
      <c r="D332" s="15">
        <v>44931</v>
      </c>
      <c r="E332" s="15" t="str">
        <f>TEXT(Table13[[#This Row],[BookingDate]],"YYYY-MM")</f>
        <v>2023-11</v>
      </c>
      <c r="F332" t="s">
        <v>13</v>
      </c>
      <c r="G332" t="s">
        <v>14</v>
      </c>
      <c r="H332" s="5">
        <v>200</v>
      </c>
      <c r="I332">
        <v>1</v>
      </c>
      <c r="J332">
        <f t="shared" si="5"/>
        <v>3</v>
      </c>
      <c r="K332">
        <v>200</v>
      </c>
      <c r="L332" s="12">
        <v>0.15</v>
      </c>
      <c r="M332" s="14">
        <v>0.3</v>
      </c>
      <c r="N332" s="13">
        <v>199.7</v>
      </c>
    </row>
    <row r="333" spans="1:14" x14ac:dyDescent="0.35">
      <c r="A333">
        <v>332</v>
      </c>
      <c r="B333" s="15">
        <v>45189</v>
      </c>
      <c r="C333" s="15">
        <v>45224</v>
      </c>
      <c r="D333" s="15">
        <v>45232</v>
      </c>
      <c r="E333" s="15" t="str">
        <f>TEXT(Table13[[#This Row],[BookingDate]],"YYYY-MM")</f>
        <v>2023-09</v>
      </c>
      <c r="F333" t="s">
        <v>11</v>
      </c>
      <c r="G333" t="s">
        <v>12</v>
      </c>
      <c r="H333" s="5">
        <v>100</v>
      </c>
      <c r="I333">
        <v>8</v>
      </c>
      <c r="J333">
        <f t="shared" si="5"/>
        <v>4</v>
      </c>
      <c r="K333">
        <v>800</v>
      </c>
      <c r="L333" s="12">
        <v>0.1</v>
      </c>
      <c r="M333" s="14">
        <v>0.8</v>
      </c>
      <c r="N333" s="13">
        <v>799.2</v>
      </c>
    </row>
    <row r="334" spans="1:14" x14ac:dyDescent="0.35">
      <c r="A334">
        <v>333</v>
      </c>
      <c r="B334" s="15">
        <v>45007</v>
      </c>
      <c r="C334" s="15">
        <v>45026</v>
      </c>
      <c r="D334" s="15">
        <v>45027</v>
      </c>
      <c r="E334" s="15" t="str">
        <f>TEXT(Table13[[#This Row],[BookingDate]],"YYYY-MM")</f>
        <v>2023-03</v>
      </c>
      <c r="F334" t="s">
        <v>9</v>
      </c>
      <c r="G334" t="s">
        <v>10</v>
      </c>
      <c r="H334" s="5">
        <v>150</v>
      </c>
      <c r="I334">
        <v>1</v>
      </c>
      <c r="J334">
        <f t="shared" si="5"/>
        <v>4</v>
      </c>
      <c r="K334">
        <v>150</v>
      </c>
      <c r="L334" s="12">
        <v>0</v>
      </c>
      <c r="M334" s="14">
        <v>0</v>
      </c>
      <c r="N334" s="13">
        <v>150</v>
      </c>
    </row>
    <row r="335" spans="1:14" x14ac:dyDescent="0.35">
      <c r="A335">
        <v>334</v>
      </c>
      <c r="B335" s="15">
        <v>44986</v>
      </c>
      <c r="C335" s="15">
        <v>45037</v>
      </c>
      <c r="D335" s="15">
        <v>45041</v>
      </c>
      <c r="E335" s="15" t="str">
        <f>TEXT(Table13[[#This Row],[BookingDate]],"YYYY-MM")</f>
        <v>2023-03</v>
      </c>
      <c r="F335" t="s">
        <v>13</v>
      </c>
      <c r="G335" t="s">
        <v>12</v>
      </c>
      <c r="H335" s="5">
        <v>100</v>
      </c>
      <c r="I335">
        <v>4</v>
      </c>
      <c r="J335">
        <f t="shared" si="5"/>
        <v>4</v>
      </c>
      <c r="K335">
        <v>400</v>
      </c>
      <c r="L335" s="12">
        <v>0.15</v>
      </c>
      <c r="M335" s="14">
        <v>0.6</v>
      </c>
      <c r="N335" s="13">
        <v>399.4</v>
      </c>
    </row>
    <row r="336" spans="1:14" x14ac:dyDescent="0.35">
      <c r="A336">
        <v>335</v>
      </c>
      <c r="B336" s="15">
        <v>45181</v>
      </c>
      <c r="C336" s="15">
        <v>45238</v>
      </c>
      <c r="D336" s="15">
        <v>45240</v>
      </c>
      <c r="E336" s="15" t="str">
        <f>TEXT(Table13[[#This Row],[BookingDate]],"YYYY-MM")</f>
        <v>2023-09</v>
      </c>
      <c r="F336" t="s">
        <v>13</v>
      </c>
      <c r="G336" t="s">
        <v>14</v>
      </c>
      <c r="H336" s="5">
        <v>200</v>
      </c>
      <c r="I336">
        <v>2</v>
      </c>
      <c r="J336">
        <f t="shared" si="5"/>
        <v>3</v>
      </c>
      <c r="K336">
        <v>400</v>
      </c>
      <c r="L336" s="12">
        <v>0.15</v>
      </c>
      <c r="M336" s="14">
        <v>0.6</v>
      </c>
      <c r="N336" s="13">
        <v>399.4</v>
      </c>
    </row>
    <row r="337" spans="1:14" x14ac:dyDescent="0.35">
      <c r="A337">
        <v>336</v>
      </c>
      <c r="B337" s="15">
        <v>44978</v>
      </c>
      <c r="C337" s="15">
        <v>45015</v>
      </c>
      <c r="D337" s="15">
        <v>45023</v>
      </c>
      <c r="E337" s="15" t="str">
        <f>TEXT(Table13[[#This Row],[BookingDate]],"YYYY-MM")</f>
        <v>2023-02</v>
      </c>
      <c r="F337" t="s">
        <v>11</v>
      </c>
      <c r="G337" t="s">
        <v>10</v>
      </c>
      <c r="H337" s="5">
        <v>150</v>
      </c>
      <c r="I337">
        <v>8</v>
      </c>
      <c r="J337">
        <f t="shared" si="5"/>
        <v>3</v>
      </c>
      <c r="K337">
        <v>1200</v>
      </c>
      <c r="L337" s="12">
        <v>0.1</v>
      </c>
      <c r="M337" s="14">
        <v>1.2</v>
      </c>
      <c r="N337" s="13">
        <v>1198.8</v>
      </c>
    </row>
    <row r="338" spans="1:14" x14ac:dyDescent="0.35">
      <c r="A338">
        <v>337</v>
      </c>
      <c r="B338" s="15">
        <v>45221</v>
      </c>
      <c r="C338" s="15">
        <v>45243</v>
      </c>
      <c r="D338" s="15">
        <v>45244</v>
      </c>
      <c r="E338" s="15" t="str">
        <f>TEXT(Table13[[#This Row],[BookingDate]],"YYYY-MM")</f>
        <v>2023-10</v>
      </c>
      <c r="F338" t="s">
        <v>11</v>
      </c>
      <c r="G338" t="s">
        <v>12</v>
      </c>
      <c r="H338" s="5">
        <v>100</v>
      </c>
      <c r="I338">
        <v>1</v>
      </c>
      <c r="J338">
        <f t="shared" si="5"/>
        <v>1</v>
      </c>
      <c r="K338">
        <v>100</v>
      </c>
      <c r="L338" s="12">
        <v>0.1</v>
      </c>
      <c r="M338" s="14">
        <v>0.1</v>
      </c>
      <c r="N338" s="13">
        <v>99.9</v>
      </c>
    </row>
    <row r="339" spans="1:14" x14ac:dyDescent="0.35">
      <c r="A339">
        <v>338</v>
      </c>
      <c r="B339" s="15">
        <v>44935</v>
      </c>
      <c r="C339" s="15">
        <v>44967</v>
      </c>
      <c r="D339" s="15">
        <v>44970</v>
      </c>
      <c r="E339" s="15" t="str">
        <f>TEXT(Table13[[#This Row],[BookingDate]],"YYYY-MM")</f>
        <v>2023-01</v>
      </c>
      <c r="F339" t="s">
        <v>13</v>
      </c>
      <c r="G339" t="s">
        <v>12</v>
      </c>
      <c r="H339" s="5">
        <v>100</v>
      </c>
      <c r="I339">
        <v>3</v>
      </c>
      <c r="J339">
        <f t="shared" si="5"/>
        <v>2</v>
      </c>
      <c r="K339">
        <v>300</v>
      </c>
      <c r="L339" s="12">
        <v>0.15</v>
      </c>
      <c r="M339" s="14">
        <v>0.45</v>
      </c>
      <c r="N339" s="13">
        <v>299.55</v>
      </c>
    </row>
    <row r="340" spans="1:14" x14ac:dyDescent="0.35">
      <c r="A340">
        <v>339</v>
      </c>
      <c r="B340" s="15">
        <v>45189</v>
      </c>
      <c r="C340" s="15">
        <v>45192</v>
      </c>
      <c r="D340" s="15">
        <v>45197</v>
      </c>
      <c r="E340" s="15" t="str">
        <f>TEXT(Table13[[#This Row],[BookingDate]],"YYYY-MM")</f>
        <v>2023-09</v>
      </c>
      <c r="F340" t="s">
        <v>11</v>
      </c>
      <c r="G340" t="s">
        <v>10</v>
      </c>
      <c r="H340" s="5">
        <v>150</v>
      </c>
      <c r="I340">
        <v>5</v>
      </c>
      <c r="J340">
        <f t="shared" si="5"/>
        <v>4</v>
      </c>
      <c r="K340">
        <v>750</v>
      </c>
      <c r="L340" s="12">
        <v>0.1</v>
      </c>
      <c r="M340" s="14">
        <v>0.75</v>
      </c>
      <c r="N340" s="13">
        <v>749.25</v>
      </c>
    </row>
    <row r="341" spans="1:14" x14ac:dyDescent="0.35">
      <c r="A341">
        <v>340</v>
      </c>
      <c r="B341" s="15">
        <v>45258</v>
      </c>
      <c r="C341" s="15">
        <v>44941</v>
      </c>
      <c r="D341" s="15">
        <v>44949</v>
      </c>
      <c r="E341" s="15" t="str">
        <f>TEXT(Table13[[#This Row],[BookingDate]],"YYYY-MM")</f>
        <v>2023-11</v>
      </c>
      <c r="F341" t="s">
        <v>9</v>
      </c>
      <c r="G341" t="s">
        <v>12</v>
      </c>
      <c r="H341" s="5">
        <v>100</v>
      </c>
      <c r="I341">
        <v>8</v>
      </c>
      <c r="J341">
        <f t="shared" si="5"/>
        <v>3</v>
      </c>
      <c r="K341">
        <v>800</v>
      </c>
      <c r="L341" s="12">
        <v>0</v>
      </c>
      <c r="M341" s="14">
        <v>0</v>
      </c>
      <c r="N341" s="13">
        <v>800</v>
      </c>
    </row>
    <row r="342" spans="1:14" x14ac:dyDescent="0.35">
      <c r="A342">
        <v>341</v>
      </c>
      <c r="B342" s="15">
        <v>45060</v>
      </c>
      <c r="C342" s="15">
        <v>45076</v>
      </c>
      <c r="D342" s="15">
        <v>45080</v>
      </c>
      <c r="E342" s="15" t="str">
        <f>TEXT(Table13[[#This Row],[BookingDate]],"YYYY-MM")</f>
        <v>2023-05</v>
      </c>
      <c r="F342" t="s">
        <v>11</v>
      </c>
      <c r="G342" t="s">
        <v>12</v>
      </c>
      <c r="H342" s="5">
        <v>100</v>
      </c>
      <c r="I342">
        <v>4</v>
      </c>
      <c r="J342">
        <f t="shared" si="5"/>
        <v>1</v>
      </c>
      <c r="K342">
        <v>400</v>
      </c>
      <c r="L342" s="12">
        <v>0.1</v>
      </c>
      <c r="M342" s="14">
        <v>0.4</v>
      </c>
      <c r="N342" s="13">
        <v>399.6</v>
      </c>
    </row>
    <row r="343" spans="1:14" x14ac:dyDescent="0.35">
      <c r="A343">
        <v>342</v>
      </c>
      <c r="B343" s="15">
        <v>45280</v>
      </c>
      <c r="C343" s="15">
        <v>45283</v>
      </c>
      <c r="D343" s="15">
        <v>45284</v>
      </c>
      <c r="E343" s="15" t="str">
        <f>TEXT(Table13[[#This Row],[BookingDate]],"YYYY-MM")</f>
        <v>2023-12</v>
      </c>
      <c r="F343" t="s">
        <v>9</v>
      </c>
      <c r="G343" t="s">
        <v>12</v>
      </c>
      <c r="H343" s="5">
        <v>100</v>
      </c>
      <c r="I343">
        <v>1</v>
      </c>
      <c r="J343">
        <f t="shared" si="5"/>
        <v>4</v>
      </c>
      <c r="K343">
        <v>100</v>
      </c>
      <c r="L343" s="12">
        <v>0</v>
      </c>
      <c r="M343" s="14">
        <v>0</v>
      </c>
      <c r="N343" s="13">
        <v>100</v>
      </c>
    </row>
    <row r="344" spans="1:14" x14ac:dyDescent="0.35">
      <c r="A344">
        <v>343</v>
      </c>
      <c r="B344" s="15">
        <v>45205</v>
      </c>
      <c r="C344" s="15">
        <v>45211</v>
      </c>
      <c r="D344" s="15">
        <v>45212</v>
      </c>
      <c r="E344" s="15" t="str">
        <f>TEXT(Table13[[#This Row],[BookingDate]],"YYYY-MM")</f>
        <v>2023-10</v>
      </c>
      <c r="F344" t="s">
        <v>13</v>
      </c>
      <c r="G344" t="s">
        <v>10</v>
      </c>
      <c r="H344" s="5">
        <v>150</v>
      </c>
      <c r="I344">
        <v>1</v>
      </c>
      <c r="J344">
        <f t="shared" si="5"/>
        <v>6</v>
      </c>
      <c r="K344">
        <v>150</v>
      </c>
      <c r="L344" s="12">
        <v>0.15</v>
      </c>
      <c r="M344" s="14">
        <v>0.22500000000000001</v>
      </c>
      <c r="N344" s="13">
        <v>149.77500000000001</v>
      </c>
    </row>
    <row r="345" spans="1:14" x14ac:dyDescent="0.35">
      <c r="A345">
        <v>344</v>
      </c>
      <c r="B345" s="15">
        <v>45060</v>
      </c>
      <c r="C345" s="15">
        <v>45091</v>
      </c>
      <c r="D345" s="15">
        <v>45094</v>
      </c>
      <c r="E345" s="15" t="str">
        <f>TEXT(Table13[[#This Row],[BookingDate]],"YYYY-MM")</f>
        <v>2023-05</v>
      </c>
      <c r="F345" t="s">
        <v>11</v>
      </c>
      <c r="G345" t="s">
        <v>10</v>
      </c>
      <c r="H345" s="5">
        <v>150</v>
      </c>
      <c r="I345">
        <v>3</v>
      </c>
      <c r="J345">
        <f t="shared" si="5"/>
        <v>1</v>
      </c>
      <c r="K345">
        <v>450</v>
      </c>
      <c r="L345" s="12">
        <v>0.1</v>
      </c>
      <c r="M345" s="14">
        <v>0.45</v>
      </c>
      <c r="N345" s="13">
        <v>449.55</v>
      </c>
    </row>
    <row r="346" spans="1:14" x14ac:dyDescent="0.35">
      <c r="A346">
        <v>345</v>
      </c>
      <c r="B346" s="15">
        <v>45093</v>
      </c>
      <c r="C346" s="15">
        <v>45097</v>
      </c>
      <c r="D346" s="15">
        <v>45100</v>
      </c>
      <c r="E346" s="15" t="str">
        <f>TEXT(Table13[[#This Row],[BookingDate]],"YYYY-MM")</f>
        <v>2023-06</v>
      </c>
      <c r="F346" t="s">
        <v>9</v>
      </c>
      <c r="G346" t="s">
        <v>12</v>
      </c>
      <c r="H346" s="5">
        <v>100</v>
      </c>
      <c r="I346">
        <v>3</v>
      </c>
      <c r="J346">
        <f t="shared" si="5"/>
        <v>6</v>
      </c>
      <c r="K346">
        <v>300</v>
      </c>
      <c r="L346" s="12">
        <v>0</v>
      </c>
      <c r="M346" s="14">
        <v>0</v>
      </c>
      <c r="N346" s="13">
        <v>300</v>
      </c>
    </row>
    <row r="347" spans="1:14" x14ac:dyDescent="0.35">
      <c r="A347">
        <v>346</v>
      </c>
      <c r="B347" s="15">
        <v>45098</v>
      </c>
      <c r="C347" s="15">
        <v>45134</v>
      </c>
      <c r="D347" s="15">
        <v>45142</v>
      </c>
      <c r="E347" s="15" t="str">
        <f>TEXT(Table13[[#This Row],[BookingDate]],"YYYY-MM")</f>
        <v>2023-06</v>
      </c>
      <c r="F347" t="s">
        <v>13</v>
      </c>
      <c r="G347" t="s">
        <v>14</v>
      </c>
      <c r="H347" s="5">
        <v>200</v>
      </c>
      <c r="I347">
        <v>8</v>
      </c>
      <c r="J347">
        <f t="shared" si="5"/>
        <v>4</v>
      </c>
      <c r="K347">
        <v>1600</v>
      </c>
      <c r="L347" s="12">
        <v>0.15</v>
      </c>
      <c r="M347" s="14">
        <v>2.4</v>
      </c>
      <c r="N347" s="13">
        <v>1597.6</v>
      </c>
    </row>
    <row r="348" spans="1:14" x14ac:dyDescent="0.35">
      <c r="A348">
        <v>347</v>
      </c>
      <c r="B348" s="15">
        <v>45121</v>
      </c>
      <c r="C348" s="15">
        <v>45150</v>
      </c>
      <c r="D348" s="15">
        <v>45153</v>
      </c>
      <c r="E348" s="15" t="str">
        <f>TEXT(Table13[[#This Row],[BookingDate]],"YYYY-MM")</f>
        <v>2023-07</v>
      </c>
      <c r="F348" t="s">
        <v>9</v>
      </c>
      <c r="G348" t="s">
        <v>10</v>
      </c>
      <c r="H348" s="5">
        <v>150</v>
      </c>
      <c r="I348">
        <v>3</v>
      </c>
      <c r="J348">
        <f t="shared" si="5"/>
        <v>6</v>
      </c>
      <c r="K348">
        <v>450</v>
      </c>
      <c r="L348" s="12">
        <v>0</v>
      </c>
      <c r="M348" s="14">
        <v>0</v>
      </c>
      <c r="N348" s="13">
        <v>450</v>
      </c>
    </row>
    <row r="349" spans="1:14" x14ac:dyDescent="0.35">
      <c r="A349">
        <v>348</v>
      </c>
      <c r="B349" s="15">
        <v>45131</v>
      </c>
      <c r="C349" s="15">
        <v>45183</v>
      </c>
      <c r="D349" s="15">
        <v>45192</v>
      </c>
      <c r="E349" s="15" t="str">
        <f>TEXT(Table13[[#This Row],[BookingDate]],"YYYY-MM")</f>
        <v>2023-07</v>
      </c>
      <c r="F349" t="s">
        <v>11</v>
      </c>
      <c r="G349" t="s">
        <v>12</v>
      </c>
      <c r="H349" s="5">
        <v>100</v>
      </c>
      <c r="I349">
        <v>9</v>
      </c>
      <c r="J349">
        <f t="shared" si="5"/>
        <v>2</v>
      </c>
      <c r="K349">
        <v>900</v>
      </c>
      <c r="L349" s="12">
        <v>0.1</v>
      </c>
      <c r="M349" s="14">
        <v>0.9</v>
      </c>
      <c r="N349" s="13">
        <v>899.1</v>
      </c>
    </row>
    <row r="350" spans="1:14" x14ac:dyDescent="0.35">
      <c r="A350">
        <v>349</v>
      </c>
      <c r="B350" s="15">
        <v>45250</v>
      </c>
      <c r="C350" s="15">
        <v>44928</v>
      </c>
      <c r="D350" s="15">
        <v>44936</v>
      </c>
      <c r="E350" s="15" t="str">
        <f>TEXT(Table13[[#This Row],[BookingDate]],"YYYY-MM")</f>
        <v>2023-11</v>
      </c>
      <c r="F350" t="s">
        <v>11</v>
      </c>
      <c r="G350" t="s">
        <v>14</v>
      </c>
      <c r="H350" s="5">
        <v>200</v>
      </c>
      <c r="I350">
        <v>8</v>
      </c>
      <c r="J350">
        <f t="shared" si="5"/>
        <v>2</v>
      </c>
      <c r="K350">
        <v>1600</v>
      </c>
      <c r="L350" s="12">
        <v>0.1</v>
      </c>
      <c r="M350" s="14">
        <v>1.6</v>
      </c>
      <c r="N350" s="13">
        <v>1598.4</v>
      </c>
    </row>
    <row r="351" spans="1:14" x14ac:dyDescent="0.35">
      <c r="A351">
        <v>350</v>
      </c>
      <c r="B351" s="15">
        <v>45163</v>
      </c>
      <c r="C351" s="15">
        <v>45165</v>
      </c>
      <c r="D351" s="15">
        <v>45166</v>
      </c>
      <c r="E351" s="15" t="str">
        <f>TEXT(Table13[[#This Row],[BookingDate]],"YYYY-MM")</f>
        <v>2023-08</v>
      </c>
      <c r="F351" t="s">
        <v>13</v>
      </c>
      <c r="G351" t="s">
        <v>12</v>
      </c>
      <c r="H351" s="5">
        <v>100</v>
      </c>
      <c r="I351">
        <v>1</v>
      </c>
      <c r="J351">
        <f t="shared" si="5"/>
        <v>6</v>
      </c>
      <c r="K351">
        <v>100</v>
      </c>
      <c r="L351" s="12">
        <v>0.15</v>
      </c>
      <c r="M351" s="14">
        <v>0.15</v>
      </c>
      <c r="N351" s="13">
        <v>99.85</v>
      </c>
    </row>
    <row r="352" spans="1:14" x14ac:dyDescent="0.35">
      <c r="A352">
        <v>351</v>
      </c>
      <c r="B352" s="15">
        <v>45198</v>
      </c>
      <c r="C352" s="15">
        <v>45214</v>
      </c>
      <c r="D352" s="15">
        <v>45220</v>
      </c>
      <c r="E352" s="15" t="str">
        <f>TEXT(Table13[[#This Row],[BookingDate]],"YYYY-MM")</f>
        <v>2023-09</v>
      </c>
      <c r="F352" t="s">
        <v>11</v>
      </c>
      <c r="G352" t="s">
        <v>12</v>
      </c>
      <c r="H352" s="5">
        <v>100</v>
      </c>
      <c r="I352">
        <v>6</v>
      </c>
      <c r="J352">
        <f t="shared" si="5"/>
        <v>6</v>
      </c>
      <c r="K352">
        <v>600</v>
      </c>
      <c r="L352" s="12">
        <v>0.1</v>
      </c>
      <c r="M352" s="14">
        <v>0.6</v>
      </c>
      <c r="N352" s="13">
        <v>599.4</v>
      </c>
    </row>
    <row r="353" spans="1:14" x14ac:dyDescent="0.35">
      <c r="A353">
        <v>352</v>
      </c>
      <c r="B353" s="15">
        <v>44991</v>
      </c>
      <c r="C353" s="15">
        <v>45050</v>
      </c>
      <c r="D353" s="15">
        <v>45051</v>
      </c>
      <c r="E353" s="15" t="str">
        <f>TEXT(Table13[[#This Row],[BookingDate]],"YYYY-MM")</f>
        <v>2023-03</v>
      </c>
      <c r="F353" t="s">
        <v>11</v>
      </c>
      <c r="G353" t="s">
        <v>14</v>
      </c>
      <c r="H353" s="5">
        <v>200</v>
      </c>
      <c r="I353">
        <v>1</v>
      </c>
      <c r="J353">
        <f t="shared" si="5"/>
        <v>2</v>
      </c>
      <c r="K353">
        <v>200</v>
      </c>
      <c r="L353" s="12">
        <v>0.1</v>
      </c>
      <c r="M353" s="14">
        <v>0.2</v>
      </c>
      <c r="N353" s="13">
        <v>199.8</v>
      </c>
    </row>
    <row r="354" spans="1:14" x14ac:dyDescent="0.35">
      <c r="A354">
        <v>353</v>
      </c>
      <c r="B354" s="15">
        <v>45165</v>
      </c>
      <c r="C354" s="15">
        <v>45186</v>
      </c>
      <c r="D354" s="15">
        <v>45194</v>
      </c>
      <c r="E354" s="15" t="str">
        <f>TEXT(Table13[[#This Row],[BookingDate]],"YYYY-MM")</f>
        <v>2023-08</v>
      </c>
      <c r="F354" t="s">
        <v>13</v>
      </c>
      <c r="G354" t="s">
        <v>12</v>
      </c>
      <c r="H354" s="5">
        <v>100</v>
      </c>
      <c r="I354">
        <v>8</v>
      </c>
      <c r="J354">
        <f t="shared" si="5"/>
        <v>1</v>
      </c>
      <c r="K354">
        <v>800</v>
      </c>
      <c r="L354" s="12">
        <v>0.15</v>
      </c>
      <c r="M354" s="14">
        <v>1.2</v>
      </c>
      <c r="N354" s="13">
        <v>798.8</v>
      </c>
    </row>
    <row r="355" spans="1:14" x14ac:dyDescent="0.35">
      <c r="A355">
        <v>354</v>
      </c>
      <c r="B355" s="15">
        <v>45061</v>
      </c>
      <c r="C355" s="15">
        <v>45077</v>
      </c>
      <c r="D355" s="15">
        <v>45084</v>
      </c>
      <c r="E355" s="15" t="str">
        <f>TEXT(Table13[[#This Row],[BookingDate]],"YYYY-MM")</f>
        <v>2023-05</v>
      </c>
      <c r="F355" t="s">
        <v>11</v>
      </c>
      <c r="G355" t="s">
        <v>10</v>
      </c>
      <c r="H355" s="5">
        <v>150</v>
      </c>
      <c r="I355">
        <v>7</v>
      </c>
      <c r="J355">
        <f t="shared" si="5"/>
        <v>2</v>
      </c>
      <c r="K355">
        <v>1050</v>
      </c>
      <c r="L355" s="12">
        <v>0.1</v>
      </c>
      <c r="M355" s="14">
        <v>1.05</v>
      </c>
      <c r="N355" s="13">
        <v>1048.95</v>
      </c>
    </row>
    <row r="356" spans="1:14" x14ac:dyDescent="0.35">
      <c r="A356">
        <v>355</v>
      </c>
      <c r="B356" s="15">
        <v>45264</v>
      </c>
      <c r="C356" s="15">
        <v>45280</v>
      </c>
      <c r="D356" s="15">
        <v>45285</v>
      </c>
      <c r="E356" s="15" t="str">
        <f>TEXT(Table13[[#This Row],[BookingDate]],"YYYY-MM")</f>
        <v>2023-12</v>
      </c>
      <c r="F356" t="s">
        <v>11</v>
      </c>
      <c r="G356" t="s">
        <v>10</v>
      </c>
      <c r="H356" s="5">
        <v>150</v>
      </c>
      <c r="I356">
        <v>5</v>
      </c>
      <c r="J356">
        <f t="shared" si="5"/>
        <v>2</v>
      </c>
      <c r="K356">
        <v>750</v>
      </c>
      <c r="L356" s="12">
        <v>0.1</v>
      </c>
      <c r="M356" s="14">
        <v>0.75</v>
      </c>
      <c r="N356" s="13">
        <v>749.25</v>
      </c>
    </row>
    <row r="357" spans="1:14" x14ac:dyDescent="0.35">
      <c r="A357">
        <v>356</v>
      </c>
      <c r="B357" s="15">
        <v>45050</v>
      </c>
      <c r="C357" s="15">
        <v>45055</v>
      </c>
      <c r="D357" s="15">
        <v>45058</v>
      </c>
      <c r="E357" s="15" t="str">
        <f>TEXT(Table13[[#This Row],[BookingDate]],"YYYY-MM")</f>
        <v>2023-05</v>
      </c>
      <c r="F357" t="s">
        <v>9</v>
      </c>
      <c r="G357" t="s">
        <v>10</v>
      </c>
      <c r="H357" s="5">
        <v>150</v>
      </c>
      <c r="I357">
        <v>3</v>
      </c>
      <c r="J357">
        <f t="shared" si="5"/>
        <v>5</v>
      </c>
      <c r="K357">
        <v>450</v>
      </c>
      <c r="L357" s="12">
        <v>0</v>
      </c>
      <c r="M357" s="14">
        <v>0</v>
      </c>
      <c r="N357" s="13">
        <v>450</v>
      </c>
    </row>
    <row r="358" spans="1:14" x14ac:dyDescent="0.35">
      <c r="A358">
        <v>357</v>
      </c>
      <c r="B358" s="15">
        <v>45058</v>
      </c>
      <c r="C358" s="15">
        <v>45069</v>
      </c>
      <c r="D358" s="15">
        <v>45070</v>
      </c>
      <c r="E358" s="15" t="str">
        <f>TEXT(Table13[[#This Row],[BookingDate]],"YYYY-MM")</f>
        <v>2023-05</v>
      </c>
      <c r="F358" t="s">
        <v>11</v>
      </c>
      <c r="G358" t="s">
        <v>10</v>
      </c>
      <c r="H358" s="5">
        <v>150</v>
      </c>
      <c r="I358">
        <v>1</v>
      </c>
      <c r="J358">
        <f t="shared" si="5"/>
        <v>6</v>
      </c>
      <c r="K358">
        <v>150</v>
      </c>
      <c r="L358" s="12">
        <v>0.1</v>
      </c>
      <c r="M358" s="14">
        <v>0.15</v>
      </c>
      <c r="N358" s="13">
        <v>149.85</v>
      </c>
    </row>
    <row r="359" spans="1:14" x14ac:dyDescent="0.35">
      <c r="A359">
        <v>358</v>
      </c>
      <c r="B359" s="15">
        <v>45185</v>
      </c>
      <c r="C359" s="15">
        <v>45217</v>
      </c>
      <c r="D359" s="15">
        <v>45226</v>
      </c>
      <c r="E359" s="15" t="str">
        <f>TEXT(Table13[[#This Row],[BookingDate]],"YYYY-MM")</f>
        <v>2023-09</v>
      </c>
      <c r="F359" t="s">
        <v>13</v>
      </c>
      <c r="G359" t="s">
        <v>12</v>
      </c>
      <c r="H359" s="5">
        <v>100</v>
      </c>
      <c r="I359">
        <v>9</v>
      </c>
      <c r="J359">
        <f t="shared" si="5"/>
        <v>7</v>
      </c>
      <c r="K359">
        <v>900</v>
      </c>
      <c r="L359" s="12">
        <v>0.15</v>
      </c>
      <c r="M359" s="14">
        <v>1.35</v>
      </c>
      <c r="N359" s="13">
        <v>898.65</v>
      </c>
    </row>
    <row r="360" spans="1:14" x14ac:dyDescent="0.35">
      <c r="A360">
        <v>359</v>
      </c>
      <c r="B360" s="15">
        <v>45114</v>
      </c>
      <c r="C360" s="15">
        <v>45168</v>
      </c>
      <c r="D360" s="15">
        <v>45173</v>
      </c>
      <c r="E360" s="15" t="str">
        <f>TEXT(Table13[[#This Row],[BookingDate]],"YYYY-MM")</f>
        <v>2023-07</v>
      </c>
      <c r="F360" t="s">
        <v>11</v>
      </c>
      <c r="G360" t="s">
        <v>14</v>
      </c>
      <c r="H360" s="5">
        <v>200</v>
      </c>
      <c r="I360">
        <v>5</v>
      </c>
      <c r="J360">
        <f t="shared" si="5"/>
        <v>6</v>
      </c>
      <c r="K360">
        <v>1000</v>
      </c>
      <c r="L360" s="12">
        <v>0.1</v>
      </c>
      <c r="M360" s="14">
        <v>1</v>
      </c>
      <c r="N360" s="13">
        <v>999</v>
      </c>
    </row>
    <row r="361" spans="1:14" x14ac:dyDescent="0.35">
      <c r="A361">
        <v>360</v>
      </c>
      <c r="B361" s="15">
        <v>45172</v>
      </c>
      <c r="C361" s="15">
        <v>45176</v>
      </c>
      <c r="D361" s="15">
        <v>45179</v>
      </c>
      <c r="E361" s="15" t="str">
        <f>TEXT(Table13[[#This Row],[BookingDate]],"YYYY-MM")</f>
        <v>2023-09</v>
      </c>
      <c r="F361" t="s">
        <v>11</v>
      </c>
      <c r="G361" t="s">
        <v>12</v>
      </c>
      <c r="H361" s="5">
        <v>100</v>
      </c>
      <c r="I361">
        <v>3</v>
      </c>
      <c r="J361">
        <f t="shared" si="5"/>
        <v>1</v>
      </c>
      <c r="K361">
        <v>300</v>
      </c>
      <c r="L361" s="12">
        <v>0.1</v>
      </c>
      <c r="M361" s="14">
        <v>0.3</v>
      </c>
      <c r="N361" s="13">
        <v>299.7</v>
      </c>
    </row>
    <row r="362" spans="1:14" x14ac:dyDescent="0.35">
      <c r="A362">
        <v>361</v>
      </c>
      <c r="B362" s="15">
        <v>45126</v>
      </c>
      <c r="C362" s="15">
        <v>45129</v>
      </c>
      <c r="D362" s="15">
        <v>45137</v>
      </c>
      <c r="E362" s="15" t="str">
        <f>TEXT(Table13[[#This Row],[BookingDate]],"YYYY-MM")</f>
        <v>2023-07</v>
      </c>
      <c r="F362" t="s">
        <v>9</v>
      </c>
      <c r="G362" t="s">
        <v>14</v>
      </c>
      <c r="H362" s="5">
        <v>200</v>
      </c>
      <c r="I362">
        <v>8</v>
      </c>
      <c r="J362">
        <f t="shared" si="5"/>
        <v>4</v>
      </c>
      <c r="K362">
        <v>1600</v>
      </c>
      <c r="L362" s="12">
        <v>0</v>
      </c>
      <c r="M362" s="14">
        <v>0</v>
      </c>
      <c r="N362" s="13">
        <v>1600</v>
      </c>
    </row>
    <row r="363" spans="1:14" x14ac:dyDescent="0.35">
      <c r="A363">
        <v>362</v>
      </c>
      <c r="B363" s="15">
        <v>45117</v>
      </c>
      <c r="C363" s="15">
        <v>45169</v>
      </c>
      <c r="D363" s="15">
        <v>45172</v>
      </c>
      <c r="E363" s="15" t="str">
        <f>TEXT(Table13[[#This Row],[BookingDate]],"YYYY-MM")</f>
        <v>2023-07</v>
      </c>
      <c r="F363" t="s">
        <v>11</v>
      </c>
      <c r="G363" t="s">
        <v>12</v>
      </c>
      <c r="H363" s="5">
        <v>100</v>
      </c>
      <c r="I363">
        <v>3</v>
      </c>
      <c r="J363">
        <f t="shared" si="5"/>
        <v>2</v>
      </c>
      <c r="K363">
        <v>300</v>
      </c>
      <c r="L363" s="12">
        <v>0.1</v>
      </c>
      <c r="M363" s="14">
        <v>0.3</v>
      </c>
      <c r="N363" s="13">
        <v>299.7</v>
      </c>
    </row>
    <row r="364" spans="1:14" x14ac:dyDescent="0.35">
      <c r="A364">
        <v>363</v>
      </c>
      <c r="B364" s="15">
        <v>45061</v>
      </c>
      <c r="C364" s="15">
        <v>45066</v>
      </c>
      <c r="D364" s="15">
        <v>45068</v>
      </c>
      <c r="E364" s="15" t="str">
        <f>TEXT(Table13[[#This Row],[BookingDate]],"YYYY-MM")</f>
        <v>2023-05</v>
      </c>
      <c r="F364" t="s">
        <v>9</v>
      </c>
      <c r="G364" t="s">
        <v>14</v>
      </c>
      <c r="H364" s="5">
        <v>200</v>
      </c>
      <c r="I364">
        <v>2</v>
      </c>
      <c r="J364">
        <f t="shared" si="5"/>
        <v>2</v>
      </c>
      <c r="K364">
        <v>400</v>
      </c>
      <c r="L364" s="12">
        <v>0</v>
      </c>
      <c r="M364" s="14">
        <v>0</v>
      </c>
      <c r="N364" s="13">
        <v>400</v>
      </c>
    </row>
    <row r="365" spans="1:14" x14ac:dyDescent="0.35">
      <c r="A365">
        <v>364</v>
      </c>
      <c r="B365" s="15">
        <v>45156</v>
      </c>
      <c r="C365" s="15">
        <v>45178</v>
      </c>
      <c r="D365" s="15">
        <v>45181</v>
      </c>
      <c r="E365" s="15" t="str">
        <f>TEXT(Table13[[#This Row],[BookingDate]],"YYYY-MM")</f>
        <v>2023-08</v>
      </c>
      <c r="F365" t="s">
        <v>9</v>
      </c>
      <c r="G365" t="s">
        <v>14</v>
      </c>
      <c r="H365" s="5">
        <v>200</v>
      </c>
      <c r="I365">
        <v>3</v>
      </c>
      <c r="J365">
        <f t="shared" si="5"/>
        <v>6</v>
      </c>
      <c r="K365">
        <v>600</v>
      </c>
      <c r="L365" s="12">
        <v>0</v>
      </c>
      <c r="M365" s="14">
        <v>0</v>
      </c>
      <c r="N365" s="13">
        <v>600</v>
      </c>
    </row>
    <row r="366" spans="1:14" x14ac:dyDescent="0.35">
      <c r="A366">
        <v>365</v>
      </c>
      <c r="B366" s="15">
        <v>44963</v>
      </c>
      <c r="C366" s="15">
        <v>45007</v>
      </c>
      <c r="D366" s="15">
        <v>45008</v>
      </c>
      <c r="E366" s="15" t="str">
        <f>TEXT(Table13[[#This Row],[BookingDate]],"YYYY-MM")</f>
        <v>2023-02</v>
      </c>
      <c r="F366" t="s">
        <v>9</v>
      </c>
      <c r="G366" t="s">
        <v>14</v>
      </c>
      <c r="H366" s="5">
        <v>200</v>
      </c>
      <c r="I366">
        <v>1</v>
      </c>
      <c r="J366">
        <f t="shared" si="5"/>
        <v>2</v>
      </c>
      <c r="K366">
        <v>200</v>
      </c>
      <c r="L366" s="12">
        <v>0</v>
      </c>
      <c r="M366" s="14">
        <v>0</v>
      </c>
      <c r="N366" s="13">
        <v>200</v>
      </c>
    </row>
    <row r="367" spans="1:14" x14ac:dyDescent="0.35">
      <c r="A367">
        <v>366</v>
      </c>
      <c r="B367" s="15">
        <v>45193</v>
      </c>
      <c r="C367" s="15">
        <v>45199</v>
      </c>
      <c r="D367" s="15">
        <v>45203</v>
      </c>
      <c r="E367" s="15" t="str">
        <f>TEXT(Table13[[#This Row],[BookingDate]],"YYYY-MM")</f>
        <v>2023-09</v>
      </c>
      <c r="F367" t="s">
        <v>13</v>
      </c>
      <c r="G367" t="s">
        <v>10</v>
      </c>
      <c r="H367" s="5">
        <v>150</v>
      </c>
      <c r="I367">
        <v>4</v>
      </c>
      <c r="J367">
        <f t="shared" si="5"/>
        <v>1</v>
      </c>
      <c r="K367">
        <v>600</v>
      </c>
      <c r="L367" s="12">
        <v>0.15</v>
      </c>
      <c r="M367" s="14">
        <v>0.9</v>
      </c>
      <c r="N367" s="13">
        <v>599.1</v>
      </c>
    </row>
    <row r="368" spans="1:14" x14ac:dyDescent="0.35">
      <c r="A368">
        <v>367</v>
      </c>
      <c r="B368" s="15">
        <v>45275</v>
      </c>
      <c r="C368" s="15">
        <v>45285</v>
      </c>
      <c r="D368" s="15">
        <v>45290</v>
      </c>
      <c r="E368" s="15" t="str">
        <f>TEXT(Table13[[#This Row],[BookingDate]],"YYYY-MM")</f>
        <v>2023-12</v>
      </c>
      <c r="F368" t="s">
        <v>9</v>
      </c>
      <c r="G368" t="s">
        <v>12</v>
      </c>
      <c r="H368" s="5">
        <v>100</v>
      </c>
      <c r="I368">
        <v>5</v>
      </c>
      <c r="J368">
        <f t="shared" si="5"/>
        <v>6</v>
      </c>
      <c r="K368">
        <v>500</v>
      </c>
      <c r="L368" s="12">
        <v>0</v>
      </c>
      <c r="M368" s="14">
        <v>0</v>
      </c>
      <c r="N368" s="13">
        <v>500</v>
      </c>
    </row>
    <row r="369" spans="1:14" x14ac:dyDescent="0.35">
      <c r="A369">
        <v>368</v>
      </c>
      <c r="B369" s="15">
        <v>45181</v>
      </c>
      <c r="C369" s="15">
        <v>45217</v>
      </c>
      <c r="D369" s="15">
        <v>45218</v>
      </c>
      <c r="E369" s="15" t="str">
        <f>TEXT(Table13[[#This Row],[BookingDate]],"YYYY-MM")</f>
        <v>2023-09</v>
      </c>
      <c r="F369" t="s">
        <v>11</v>
      </c>
      <c r="G369" t="s">
        <v>10</v>
      </c>
      <c r="H369" s="5">
        <v>150</v>
      </c>
      <c r="I369">
        <v>1</v>
      </c>
      <c r="J369">
        <f t="shared" si="5"/>
        <v>3</v>
      </c>
      <c r="K369">
        <v>150</v>
      </c>
      <c r="L369" s="12">
        <v>0.1</v>
      </c>
      <c r="M369" s="14">
        <v>0.15</v>
      </c>
      <c r="N369" s="13">
        <v>149.85</v>
      </c>
    </row>
    <row r="370" spans="1:14" x14ac:dyDescent="0.35">
      <c r="A370">
        <v>369</v>
      </c>
      <c r="B370" s="15">
        <v>45182</v>
      </c>
      <c r="C370" s="15">
        <v>45209</v>
      </c>
      <c r="D370" s="15">
        <v>45212</v>
      </c>
      <c r="E370" s="15" t="str">
        <f>TEXT(Table13[[#This Row],[BookingDate]],"YYYY-MM")</f>
        <v>2023-09</v>
      </c>
      <c r="F370" t="s">
        <v>9</v>
      </c>
      <c r="G370" t="s">
        <v>14</v>
      </c>
      <c r="H370" s="5">
        <v>200</v>
      </c>
      <c r="I370">
        <v>3</v>
      </c>
      <c r="J370">
        <f t="shared" si="5"/>
        <v>4</v>
      </c>
      <c r="K370">
        <v>600</v>
      </c>
      <c r="L370" s="12">
        <v>0</v>
      </c>
      <c r="M370" s="14">
        <v>0</v>
      </c>
      <c r="N370" s="13">
        <v>600</v>
      </c>
    </row>
    <row r="371" spans="1:14" x14ac:dyDescent="0.35">
      <c r="A371">
        <v>370</v>
      </c>
      <c r="B371" s="15">
        <v>45017</v>
      </c>
      <c r="C371" s="15">
        <v>45032</v>
      </c>
      <c r="D371" s="15">
        <v>45041</v>
      </c>
      <c r="E371" s="15" t="str">
        <f>TEXT(Table13[[#This Row],[BookingDate]],"YYYY-MM")</f>
        <v>2023-04</v>
      </c>
      <c r="F371" t="s">
        <v>11</v>
      </c>
      <c r="G371" t="s">
        <v>12</v>
      </c>
      <c r="H371" s="5">
        <v>100</v>
      </c>
      <c r="I371">
        <v>9</v>
      </c>
      <c r="J371">
        <f t="shared" si="5"/>
        <v>7</v>
      </c>
      <c r="K371">
        <v>900</v>
      </c>
      <c r="L371" s="12">
        <v>0.1</v>
      </c>
      <c r="M371" s="14">
        <v>0.9</v>
      </c>
      <c r="N371" s="13">
        <v>899.1</v>
      </c>
    </row>
    <row r="372" spans="1:14" x14ac:dyDescent="0.35">
      <c r="A372">
        <v>371</v>
      </c>
      <c r="B372" s="15">
        <v>45043</v>
      </c>
      <c r="C372" s="15">
        <v>45057</v>
      </c>
      <c r="D372" s="15">
        <v>45066</v>
      </c>
      <c r="E372" s="15" t="str">
        <f>TEXT(Table13[[#This Row],[BookingDate]],"YYYY-MM")</f>
        <v>2023-04</v>
      </c>
      <c r="F372" t="s">
        <v>11</v>
      </c>
      <c r="G372" t="s">
        <v>12</v>
      </c>
      <c r="H372" s="5">
        <v>100</v>
      </c>
      <c r="I372">
        <v>9</v>
      </c>
      <c r="J372">
        <f t="shared" si="5"/>
        <v>5</v>
      </c>
      <c r="K372">
        <v>900</v>
      </c>
      <c r="L372" s="12">
        <v>0.1</v>
      </c>
      <c r="M372" s="14">
        <v>0.9</v>
      </c>
      <c r="N372" s="13">
        <v>899.1</v>
      </c>
    </row>
    <row r="373" spans="1:14" x14ac:dyDescent="0.35">
      <c r="A373">
        <v>372</v>
      </c>
      <c r="B373" s="15">
        <v>45107</v>
      </c>
      <c r="C373" s="15">
        <v>45158</v>
      </c>
      <c r="D373" s="15">
        <v>45166</v>
      </c>
      <c r="E373" s="15" t="str">
        <f>TEXT(Table13[[#This Row],[BookingDate]],"YYYY-MM")</f>
        <v>2023-06</v>
      </c>
      <c r="F373" t="s">
        <v>13</v>
      </c>
      <c r="G373" t="s">
        <v>14</v>
      </c>
      <c r="H373" s="5">
        <v>200</v>
      </c>
      <c r="I373">
        <v>8</v>
      </c>
      <c r="J373">
        <f t="shared" si="5"/>
        <v>6</v>
      </c>
      <c r="K373">
        <v>1600</v>
      </c>
      <c r="L373" s="12">
        <v>0.15</v>
      </c>
      <c r="M373" s="14">
        <v>2.4</v>
      </c>
      <c r="N373" s="13">
        <v>1597.6</v>
      </c>
    </row>
    <row r="374" spans="1:14" x14ac:dyDescent="0.35">
      <c r="A374">
        <v>373</v>
      </c>
      <c r="B374" s="15">
        <v>45109</v>
      </c>
      <c r="C374" s="15">
        <v>45146</v>
      </c>
      <c r="D374" s="15">
        <v>45151</v>
      </c>
      <c r="E374" s="15" t="str">
        <f>TEXT(Table13[[#This Row],[BookingDate]],"YYYY-MM")</f>
        <v>2023-07</v>
      </c>
      <c r="F374" t="s">
        <v>11</v>
      </c>
      <c r="G374" t="s">
        <v>12</v>
      </c>
      <c r="H374" s="5">
        <v>100</v>
      </c>
      <c r="I374">
        <v>5</v>
      </c>
      <c r="J374">
        <f t="shared" si="5"/>
        <v>1</v>
      </c>
      <c r="K374">
        <v>500</v>
      </c>
      <c r="L374" s="12">
        <v>0.1</v>
      </c>
      <c r="M374" s="14">
        <v>0.5</v>
      </c>
      <c r="N374" s="13">
        <v>499.5</v>
      </c>
    </row>
    <row r="375" spans="1:14" x14ac:dyDescent="0.35">
      <c r="A375">
        <v>374</v>
      </c>
      <c r="B375" s="15">
        <v>45172</v>
      </c>
      <c r="C375" s="15">
        <v>45179</v>
      </c>
      <c r="D375" s="15">
        <v>45187</v>
      </c>
      <c r="E375" s="15" t="str">
        <f>TEXT(Table13[[#This Row],[BookingDate]],"YYYY-MM")</f>
        <v>2023-09</v>
      </c>
      <c r="F375" t="s">
        <v>9</v>
      </c>
      <c r="G375" t="s">
        <v>10</v>
      </c>
      <c r="H375" s="5">
        <v>150</v>
      </c>
      <c r="I375">
        <v>8</v>
      </c>
      <c r="J375">
        <f t="shared" si="5"/>
        <v>1</v>
      </c>
      <c r="K375">
        <v>1200</v>
      </c>
      <c r="L375" s="12">
        <v>0</v>
      </c>
      <c r="M375" s="14">
        <v>0</v>
      </c>
      <c r="N375" s="13">
        <v>1200</v>
      </c>
    </row>
    <row r="376" spans="1:14" x14ac:dyDescent="0.35">
      <c r="A376">
        <v>375</v>
      </c>
      <c r="B376" s="15">
        <v>45252</v>
      </c>
      <c r="C376" s="15">
        <v>44944</v>
      </c>
      <c r="D376" s="15">
        <v>44948</v>
      </c>
      <c r="E376" s="15" t="str">
        <f>TEXT(Table13[[#This Row],[BookingDate]],"YYYY-MM")</f>
        <v>2023-11</v>
      </c>
      <c r="F376" t="s">
        <v>9</v>
      </c>
      <c r="G376" t="s">
        <v>12</v>
      </c>
      <c r="H376" s="5">
        <v>100</v>
      </c>
      <c r="I376">
        <v>4</v>
      </c>
      <c r="J376">
        <f t="shared" si="5"/>
        <v>4</v>
      </c>
      <c r="K376">
        <v>400</v>
      </c>
      <c r="L376" s="12">
        <v>0</v>
      </c>
      <c r="M376" s="14">
        <v>0</v>
      </c>
      <c r="N376" s="13">
        <v>400</v>
      </c>
    </row>
    <row r="377" spans="1:14" x14ac:dyDescent="0.35">
      <c r="A377">
        <v>376</v>
      </c>
      <c r="B377" s="15">
        <v>45059</v>
      </c>
      <c r="C377" s="15">
        <v>45086</v>
      </c>
      <c r="D377" s="15">
        <v>45092</v>
      </c>
      <c r="E377" s="15" t="str">
        <f>TEXT(Table13[[#This Row],[BookingDate]],"YYYY-MM")</f>
        <v>2023-05</v>
      </c>
      <c r="F377" t="s">
        <v>11</v>
      </c>
      <c r="G377" t="s">
        <v>12</v>
      </c>
      <c r="H377" s="5">
        <v>100</v>
      </c>
      <c r="I377">
        <v>6</v>
      </c>
      <c r="J377">
        <f t="shared" si="5"/>
        <v>7</v>
      </c>
      <c r="K377">
        <v>600</v>
      </c>
      <c r="L377" s="12">
        <v>0.1</v>
      </c>
      <c r="M377" s="14">
        <v>0.6</v>
      </c>
      <c r="N377" s="13">
        <v>599.4</v>
      </c>
    </row>
    <row r="378" spans="1:14" x14ac:dyDescent="0.35">
      <c r="A378">
        <v>377</v>
      </c>
      <c r="B378" s="15">
        <v>44970</v>
      </c>
      <c r="C378" s="15">
        <v>45010</v>
      </c>
      <c r="D378" s="15">
        <v>45011</v>
      </c>
      <c r="E378" s="15" t="str">
        <f>TEXT(Table13[[#This Row],[BookingDate]],"YYYY-MM")</f>
        <v>2023-02</v>
      </c>
      <c r="F378" t="s">
        <v>13</v>
      </c>
      <c r="G378" t="s">
        <v>10</v>
      </c>
      <c r="H378" s="5">
        <v>150</v>
      </c>
      <c r="I378">
        <v>1</v>
      </c>
      <c r="J378">
        <f t="shared" si="5"/>
        <v>2</v>
      </c>
      <c r="K378">
        <v>150</v>
      </c>
      <c r="L378" s="12">
        <v>0.15</v>
      </c>
      <c r="M378" s="14">
        <v>0.22500000000000001</v>
      </c>
      <c r="N378" s="13">
        <v>149.77500000000001</v>
      </c>
    </row>
    <row r="379" spans="1:14" x14ac:dyDescent="0.35">
      <c r="A379">
        <v>378</v>
      </c>
      <c r="B379" s="15">
        <v>45262</v>
      </c>
      <c r="C379" s="15">
        <v>44931</v>
      </c>
      <c r="D379" s="15">
        <v>44938</v>
      </c>
      <c r="E379" s="15" t="str">
        <f>TEXT(Table13[[#This Row],[BookingDate]],"YYYY-MM")</f>
        <v>2023-12</v>
      </c>
      <c r="F379" t="s">
        <v>11</v>
      </c>
      <c r="G379" t="s">
        <v>12</v>
      </c>
      <c r="H379" s="5">
        <v>100</v>
      </c>
      <c r="I379">
        <v>7</v>
      </c>
      <c r="J379">
        <f t="shared" si="5"/>
        <v>7</v>
      </c>
      <c r="K379">
        <v>700</v>
      </c>
      <c r="L379" s="12">
        <v>0.1</v>
      </c>
      <c r="M379" s="14">
        <v>0.70000000000000007</v>
      </c>
      <c r="N379" s="13">
        <v>699.3</v>
      </c>
    </row>
    <row r="380" spans="1:14" x14ac:dyDescent="0.35">
      <c r="A380">
        <v>379</v>
      </c>
      <c r="B380" s="15">
        <v>45257</v>
      </c>
      <c r="C380" s="15">
        <v>44929</v>
      </c>
      <c r="D380" s="15">
        <v>44938</v>
      </c>
      <c r="E380" s="15" t="str">
        <f>TEXT(Table13[[#This Row],[BookingDate]],"YYYY-MM")</f>
        <v>2023-11</v>
      </c>
      <c r="F380" t="s">
        <v>9</v>
      </c>
      <c r="G380" t="s">
        <v>14</v>
      </c>
      <c r="H380" s="5">
        <v>200</v>
      </c>
      <c r="I380">
        <v>9</v>
      </c>
      <c r="J380">
        <f t="shared" si="5"/>
        <v>2</v>
      </c>
      <c r="K380">
        <v>1800</v>
      </c>
      <c r="L380" s="12">
        <v>0</v>
      </c>
      <c r="M380" s="14">
        <v>0</v>
      </c>
      <c r="N380" s="13">
        <v>1800</v>
      </c>
    </row>
    <row r="381" spans="1:14" x14ac:dyDescent="0.35">
      <c r="A381">
        <v>380</v>
      </c>
      <c r="B381" s="15">
        <v>45259</v>
      </c>
      <c r="C381" s="15">
        <v>44941</v>
      </c>
      <c r="D381" s="15">
        <v>44943</v>
      </c>
      <c r="E381" s="15" t="str">
        <f>TEXT(Table13[[#This Row],[BookingDate]],"YYYY-MM")</f>
        <v>2023-11</v>
      </c>
      <c r="F381" t="s">
        <v>9</v>
      </c>
      <c r="G381" t="s">
        <v>10</v>
      </c>
      <c r="H381" s="5">
        <v>150</v>
      </c>
      <c r="I381">
        <v>2</v>
      </c>
      <c r="J381">
        <f t="shared" si="5"/>
        <v>4</v>
      </c>
      <c r="K381">
        <v>300</v>
      </c>
      <c r="L381" s="12">
        <v>0</v>
      </c>
      <c r="M381" s="14">
        <v>0</v>
      </c>
      <c r="N381" s="13">
        <v>300</v>
      </c>
    </row>
    <row r="382" spans="1:14" x14ac:dyDescent="0.35">
      <c r="A382">
        <v>381</v>
      </c>
      <c r="B382" s="15">
        <v>45255</v>
      </c>
      <c r="C382" s="15">
        <v>44943</v>
      </c>
      <c r="D382" s="15">
        <v>44952</v>
      </c>
      <c r="E382" s="15" t="str">
        <f>TEXT(Table13[[#This Row],[BookingDate]],"YYYY-MM")</f>
        <v>2023-11</v>
      </c>
      <c r="F382" t="s">
        <v>9</v>
      </c>
      <c r="G382" t="s">
        <v>14</v>
      </c>
      <c r="H382" s="5">
        <v>200</v>
      </c>
      <c r="I382">
        <v>9</v>
      </c>
      <c r="J382">
        <f t="shared" si="5"/>
        <v>7</v>
      </c>
      <c r="K382">
        <v>1800</v>
      </c>
      <c r="L382" s="12">
        <v>0</v>
      </c>
      <c r="M382" s="14">
        <v>0</v>
      </c>
      <c r="N382" s="13">
        <v>1800</v>
      </c>
    </row>
    <row r="383" spans="1:14" x14ac:dyDescent="0.35">
      <c r="A383">
        <v>382</v>
      </c>
      <c r="B383" s="15">
        <v>45214</v>
      </c>
      <c r="C383" s="15">
        <v>45251</v>
      </c>
      <c r="D383" s="15">
        <v>45257</v>
      </c>
      <c r="E383" s="15" t="str">
        <f>TEXT(Table13[[#This Row],[BookingDate]],"YYYY-MM")</f>
        <v>2023-10</v>
      </c>
      <c r="F383" t="s">
        <v>11</v>
      </c>
      <c r="G383" t="s">
        <v>12</v>
      </c>
      <c r="H383" s="5">
        <v>100</v>
      </c>
      <c r="I383">
        <v>6</v>
      </c>
      <c r="J383">
        <f t="shared" si="5"/>
        <v>1</v>
      </c>
      <c r="K383">
        <v>600</v>
      </c>
      <c r="L383" s="12">
        <v>0.1</v>
      </c>
      <c r="M383" s="14">
        <v>0.6</v>
      </c>
      <c r="N383" s="13">
        <v>599.4</v>
      </c>
    </row>
    <row r="384" spans="1:14" x14ac:dyDescent="0.35">
      <c r="A384">
        <v>383</v>
      </c>
      <c r="B384" s="15">
        <v>45207</v>
      </c>
      <c r="C384" s="15">
        <v>45222</v>
      </c>
      <c r="D384" s="15">
        <v>45227</v>
      </c>
      <c r="E384" s="15" t="str">
        <f>TEXT(Table13[[#This Row],[BookingDate]],"YYYY-MM")</f>
        <v>2023-10</v>
      </c>
      <c r="F384" t="s">
        <v>9</v>
      </c>
      <c r="G384" t="s">
        <v>14</v>
      </c>
      <c r="H384" s="5">
        <v>200</v>
      </c>
      <c r="I384">
        <v>5</v>
      </c>
      <c r="J384">
        <f t="shared" si="5"/>
        <v>1</v>
      </c>
      <c r="K384">
        <v>1000</v>
      </c>
      <c r="L384" s="12">
        <v>0</v>
      </c>
      <c r="M384" s="14">
        <v>0</v>
      </c>
      <c r="N384" s="13">
        <v>1000</v>
      </c>
    </row>
    <row r="385" spans="1:14" x14ac:dyDescent="0.35">
      <c r="A385">
        <v>384</v>
      </c>
      <c r="B385" s="15">
        <v>45194</v>
      </c>
      <c r="C385" s="15">
        <v>45219</v>
      </c>
      <c r="D385" s="15">
        <v>45221</v>
      </c>
      <c r="E385" s="15" t="str">
        <f>TEXT(Table13[[#This Row],[BookingDate]],"YYYY-MM")</f>
        <v>2023-09</v>
      </c>
      <c r="F385" t="s">
        <v>9</v>
      </c>
      <c r="G385" t="s">
        <v>10</v>
      </c>
      <c r="H385" s="5">
        <v>150</v>
      </c>
      <c r="I385">
        <v>2</v>
      </c>
      <c r="J385">
        <f t="shared" si="5"/>
        <v>2</v>
      </c>
      <c r="K385">
        <v>300</v>
      </c>
      <c r="L385" s="12">
        <v>0</v>
      </c>
      <c r="M385" s="14">
        <v>0</v>
      </c>
      <c r="N385" s="13">
        <v>300</v>
      </c>
    </row>
    <row r="386" spans="1:14" x14ac:dyDescent="0.35">
      <c r="A386">
        <v>385</v>
      </c>
      <c r="B386" s="15">
        <v>45284</v>
      </c>
      <c r="C386" s="15">
        <v>44945</v>
      </c>
      <c r="D386" s="15">
        <v>44954</v>
      </c>
      <c r="E386" s="15" t="str">
        <f>TEXT(Table13[[#This Row],[BookingDate]],"YYYY-MM")</f>
        <v>2023-12</v>
      </c>
      <c r="F386" t="s">
        <v>11</v>
      </c>
      <c r="G386" t="s">
        <v>14</v>
      </c>
      <c r="H386" s="5">
        <v>200</v>
      </c>
      <c r="I386">
        <v>9</v>
      </c>
      <c r="J386">
        <f t="shared" si="5"/>
        <v>1</v>
      </c>
      <c r="K386">
        <v>1800</v>
      </c>
      <c r="L386" s="12">
        <v>0.1</v>
      </c>
      <c r="M386" s="14">
        <v>1.8</v>
      </c>
      <c r="N386" s="13">
        <v>1798.2</v>
      </c>
    </row>
    <row r="387" spans="1:14" x14ac:dyDescent="0.35">
      <c r="A387">
        <v>386</v>
      </c>
      <c r="B387" s="15">
        <v>45191</v>
      </c>
      <c r="C387" s="15">
        <v>45224</v>
      </c>
      <c r="D387" s="15">
        <v>45228</v>
      </c>
      <c r="E387" s="15" t="str">
        <f>TEXT(Table13[[#This Row],[BookingDate]],"YYYY-MM")</f>
        <v>2023-09</v>
      </c>
      <c r="F387" t="s">
        <v>13</v>
      </c>
      <c r="G387" t="s">
        <v>14</v>
      </c>
      <c r="H387" s="5">
        <v>200</v>
      </c>
      <c r="I387">
        <v>4</v>
      </c>
      <c r="J387">
        <f t="shared" ref="J387:J450" si="6">WEEKDAY(B387)</f>
        <v>6</v>
      </c>
      <c r="K387">
        <v>800</v>
      </c>
      <c r="L387" s="12">
        <v>0.15</v>
      </c>
      <c r="M387" s="14">
        <v>1.2</v>
      </c>
      <c r="N387" s="13">
        <v>798.8</v>
      </c>
    </row>
    <row r="388" spans="1:14" x14ac:dyDescent="0.35">
      <c r="A388">
        <v>387</v>
      </c>
      <c r="B388" s="15">
        <v>45059</v>
      </c>
      <c r="C388" s="15">
        <v>45085</v>
      </c>
      <c r="D388" s="15">
        <v>45088</v>
      </c>
      <c r="E388" s="15" t="str">
        <f>TEXT(Table13[[#This Row],[BookingDate]],"YYYY-MM")</f>
        <v>2023-05</v>
      </c>
      <c r="F388" t="s">
        <v>9</v>
      </c>
      <c r="G388" t="s">
        <v>14</v>
      </c>
      <c r="H388" s="5">
        <v>200</v>
      </c>
      <c r="I388">
        <v>3</v>
      </c>
      <c r="J388">
        <f t="shared" si="6"/>
        <v>7</v>
      </c>
      <c r="K388">
        <v>600</v>
      </c>
      <c r="L388" s="12">
        <v>0</v>
      </c>
      <c r="M388" s="14">
        <v>0</v>
      </c>
      <c r="N388" s="13">
        <v>600</v>
      </c>
    </row>
    <row r="389" spans="1:14" x14ac:dyDescent="0.35">
      <c r="A389">
        <v>388</v>
      </c>
      <c r="B389" s="15">
        <v>45262</v>
      </c>
      <c r="C389" s="15">
        <v>45280</v>
      </c>
      <c r="D389" s="15">
        <v>45289</v>
      </c>
      <c r="E389" s="15" t="str">
        <f>TEXT(Table13[[#This Row],[BookingDate]],"YYYY-MM")</f>
        <v>2023-12</v>
      </c>
      <c r="F389" t="s">
        <v>11</v>
      </c>
      <c r="G389" t="s">
        <v>10</v>
      </c>
      <c r="H389" s="5">
        <v>150</v>
      </c>
      <c r="I389">
        <v>9</v>
      </c>
      <c r="J389">
        <f t="shared" si="6"/>
        <v>7</v>
      </c>
      <c r="K389">
        <v>1350</v>
      </c>
      <c r="L389" s="12">
        <v>0.1</v>
      </c>
      <c r="M389" s="14">
        <v>1.35</v>
      </c>
      <c r="N389" s="13">
        <v>1348.65</v>
      </c>
    </row>
    <row r="390" spans="1:14" x14ac:dyDescent="0.35">
      <c r="A390">
        <v>389</v>
      </c>
      <c r="B390" s="15">
        <v>44976</v>
      </c>
      <c r="C390" s="15">
        <v>45019</v>
      </c>
      <c r="D390" s="15">
        <v>45022</v>
      </c>
      <c r="E390" s="15" t="str">
        <f>TEXT(Table13[[#This Row],[BookingDate]],"YYYY-MM")</f>
        <v>2023-02</v>
      </c>
      <c r="F390" t="s">
        <v>11</v>
      </c>
      <c r="G390" t="s">
        <v>12</v>
      </c>
      <c r="H390" s="5">
        <v>100</v>
      </c>
      <c r="I390">
        <v>3</v>
      </c>
      <c r="J390">
        <f t="shared" si="6"/>
        <v>1</v>
      </c>
      <c r="K390">
        <v>300</v>
      </c>
      <c r="L390" s="12">
        <v>0.1</v>
      </c>
      <c r="M390" s="14">
        <v>0.3</v>
      </c>
      <c r="N390" s="13">
        <v>299.7</v>
      </c>
    </row>
    <row r="391" spans="1:14" x14ac:dyDescent="0.35">
      <c r="A391">
        <v>390</v>
      </c>
      <c r="B391" s="15">
        <v>44939</v>
      </c>
      <c r="C391" s="15">
        <v>44984</v>
      </c>
      <c r="D391" s="15" t="s">
        <v>15</v>
      </c>
      <c r="E391" s="15" t="str">
        <f>TEXT(Table13[[#This Row],[BookingDate]],"YYYY-MM")</f>
        <v>2023-01</v>
      </c>
      <c r="F391" t="s">
        <v>11</v>
      </c>
      <c r="G391" t="s">
        <v>12</v>
      </c>
      <c r="H391" s="5">
        <v>100</v>
      </c>
      <c r="I391">
        <v>2</v>
      </c>
      <c r="J391">
        <f t="shared" si="6"/>
        <v>6</v>
      </c>
      <c r="K391">
        <v>200</v>
      </c>
      <c r="L391" s="12">
        <v>0.1</v>
      </c>
      <c r="M391" s="14">
        <v>0.2</v>
      </c>
      <c r="N391" s="13">
        <v>199.8</v>
      </c>
    </row>
    <row r="392" spans="1:14" x14ac:dyDescent="0.35">
      <c r="A392">
        <v>391</v>
      </c>
      <c r="B392" s="15">
        <v>44936</v>
      </c>
      <c r="C392" s="15">
        <v>44937</v>
      </c>
      <c r="D392" s="15">
        <v>44941</v>
      </c>
      <c r="E392" s="15" t="str">
        <f>TEXT(Table13[[#This Row],[BookingDate]],"YYYY-MM")</f>
        <v>2023-01</v>
      </c>
      <c r="F392" t="s">
        <v>13</v>
      </c>
      <c r="G392" t="s">
        <v>12</v>
      </c>
      <c r="H392" s="5">
        <v>100</v>
      </c>
      <c r="I392">
        <v>4</v>
      </c>
      <c r="J392">
        <f t="shared" si="6"/>
        <v>3</v>
      </c>
      <c r="K392">
        <v>400</v>
      </c>
      <c r="L392" s="12">
        <v>0.15</v>
      </c>
      <c r="M392" s="14">
        <v>0.6</v>
      </c>
      <c r="N392" s="13">
        <v>399.4</v>
      </c>
    </row>
    <row r="393" spans="1:14" x14ac:dyDescent="0.35">
      <c r="A393">
        <v>392</v>
      </c>
      <c r="B393" s="15">
        <v>45223</v>
      </c>
      <c r="C393" s="15">
        <v>45251</v>
      </c>
      <c r="D393" s="15">
        <v>45253</v>
      </c>
      <c r="E393" s="15" t="str">
        <f>TEXT(Table13[[#This Row],[BookingDate]],"YYYY-MM")</f>
        <v>2023-10</v>
      </c>
      <c r="F393" t="s">
        <v>11</v>
      </c>
      <c r="G393" t="s">
        <v>10</v>
      </c>
      <c r="H393" s="5">
        <v>150</v>
      </c>
      <c r="I393">
        <v>2</v>
      </c>
      <c r="J393">
        <f t="shared" si="6"/>
        <v>3</v>
      </c>
      <c r="K393">
        <v>300</v>
      </c>
      <c r="L393" s="12">
        <v>0.1</v>
      </c>
      <c r="M393" s="14">
        <v>0.3</v>
      </c>
      <c r="N393" s="13">
        <v>299.7</v>
      </c>
    </row>
    <row r="394" spans="1:14" x14ac:dyDescent="0.35">
      <c r="A394">
        <v>393</v>
      </c>
      <c r="B394" s="15">
        <v>45022</v>
      </c>
      <c r="C394" s="15">
        <v>45079</v>
      </c>
      <c r="D394" s="15">
        <v>45084</v>
      </c>
      <c r="E394" s="15" t="str">
        <f>TEXT(Table13[[#This Row],[BookingDate]],"YYYY-MM")</f>
        <v>2023-04</v>
      </c>
      <c r="F394" t="s">
        <v>11</v>
      </c>
      <c r="G394" t="s">
        <v>12</v>
      </c>
      <c r="H394" s="5">
        <v>100</v>
      </c>
      <c r="I394">
        <v>5</v>
      </c>
      <c r="J394">
        <f t="shared" si="6"/>
        <v>5</v>
      </c>
      <c r="K394">
        <v>500</v>
      </c>
      <c r="L394" s="12">
        <v>0.1</v>
      </c>
      <c r="M394" s="14">
        <v>0.5</v>
      </c>
      <c r="N394" s="13">
        <v>499.5</v>
      </c>
    </row>
    <row r="395" spans="1:14" x14ac:dyDescent="0.35">
      <c r="A395">
        <v>394</v>
      </c>
      <c r="B395" s="15">
        <v>45048</v>
      </c>
      <c r="C395" s="15">
        <v>45059</v>
      </c>
      <c r="D395" s="15">
        <v>45063</v>
      </c>
      <c r="E395" s="15" t="str">
        <f>TEXT(Table13[[#This Row],[BookingDate]],"YYYY-MM")</f>
        <v>2023-05</v>
      </c>
      <c r="F395" t="s">
        <v>9</v>
      </c>
      <c r="G395" t="s">
        <v>14</v>
      </c>
      <c r="H395" s="5">
        <v>200</v>
      </c>
      <c r="I395">
        <v>4</v>
      </c>
      <c r="J395">
        <f t="shared" si="6"/>
        <v>3</v>
      </c>
      <c r="K395">
        <v>800</v>
      </c>
      <c r="L395" s="12">
        <v>0</v>
      </c>
      <c r="M395" s="14">
        <v>0</v>
      </c>
      <c r="N395" s="13">
        <v>800</v>
      </c>
    </row>
    <row r="396" spans="1:14" x14ac:dyDescent="0.35">
      <c r="A396">
        <v>395</v>
      </c>
      <c r="B396" s="15">
        <v>45148</v>
      </c>
      <c r="C396" s="15">
        <v>45157</v>
      </c>
      <c r="D396" s="15">
        <v>45166</v>
      </c>
      <c r="E396" s="15" t="str">
        <f>TEXT(Table13[[#This Row],[BookingDate]],"YYYY-MM")</f>
        <v>2023-08</v>
      </c>
      <c r="F396" t="s">
        <v>11</v>
      </c>
      <c r="G396" t="s">
        <v>10</v>
      </c>
      <c r="H396" s="5">
        <v>150</v>
      </c>
      <c r="I396">
        <v>9</v>
      </c>
      <c r="J396">
        <f t="shared" si="6"/>
        <v>5</v>
      </c>
      <c r="K396">
        <v>1350</v>
      </c>
      <c r="L396" s="12">
        <v>0.1</v>
      </c>
      <c r="M396" s="14">
        <v>1.35</v>
      </c>
      <c r="N396" s="13">
        <v>1348.65</v>
      </c>
    </row>
    <row r="397" spans="1:14" x14ac:dyDescent="0.35">
      <c r="A397">
        <v>396</v>
      </c>
      <c r="B397" s="15">
        <v>45254</v>
      </c>
      <c r="C397" s="15">
        <v>45286</v>
      </c>
      <c r="D397" s="15">
        <v>45287</v>
      </c>
      <c r="E397" s="15" t="str">
        <f>TEXT(Table13[[#This Row],[BookingDate]],"YYYY-MM")</f>
        <v>2023-11</v>
      </c>
      <c r="F397" t="s">
        <v>9</v>
      </c>
      <c r="G397" t="s">
        <v>12</v>
      </c>
      <c r="H397" s="5">
        <v>100</v>
      </c>
      <c r="I397">
        <v>1</v>
      </c>
      <c r="J397">
        <f t="shared" si="6"/>
        <v>6</v>
      </c>
      <c r="K397">
        <v>100</v>
      </c>
      <c r="L397" s="12">
        <v>0</v>
      </c>
      <c r="M397" s="14">
        <v>0</v>
      </c>
      <c r="N397" s="13">
        <v>100</v>
      </c>
    </row>
    <row r="398" spans="1:14" x14ac:dyDescent="0.35">
      <c r="A398">
        <v>397</v>
      </c>
      <c r="B398" s="15">
        <v>44964</v>
      </c>
      <c r="C398" s="15">
        <v>44990</v>
      </c>
      <c r="D398" s="15">
        <v>44997</v>
      </c>
      <c r="E398" s="15" t="str">
        <f>TEXT(Table13[[#This Row],[BookingDate]],"YYYY-MM")</f>
        <v>2023-02</v>
      </c>
      <c r="F398" t="s">
        <v>13</v>
      </c>
      <c r="G398" t="s">
        <v>14</v>
      </c>
      <c r="H398" s="5">
        <v>200</v>
      </c>
      <c r="I398">
        <v>7</v>
      </c>
      <c r="J398">
        <f t="shared" si="6"/>
        <v>3</v>
      </c>
      <c r="K398">
        <v>1400</v>
      </c>
      <c r="L398" s="12">
        <v>0.15</v>
      </c>
      <c r="M398" s="14">
        <v>2.1</v>
      </c>
      <c r="N398" s="13">
        <v>1397.9</v>
      </c>
    </row>
    <row r="399" spans="1:14" x14ac:dyDescent="0.35">
      <c r="A399">
        <v>398</v>
      </c>
      <c r="B399" s="15">
        <v>45108</v>
      </c>
      <c r="C399" s="15">
        <v>45126</v>
      </c>
      <c r="D399" s="15">
        <v>45132</v>
      </c>
      <c r="E399" s="15" t="str">
        <f>TEXT(Table13[[#This Row],[BookingDate]],"YYYY-MM")</f>
        <v>2023-07</v>
      </c>
      <c r="F399" t="s">
        <v>9</v>
      </c>
      <c r="G399" t="s">
        <v>14</v>
      </c>
      <c r="H399" s="5">
        <v>200</v>
      </c>
      <c r="I399">
        <v>6</v>
      </c>
      <c r="J399">
        <f t="shared" si="6"/>
        <v>7</v>
      </c>
      <c r="K399">
        <v>1200</v>
      </c>
      <c r="L399" s="12">
        <v>0</v>
      </c>
      <c r="M399" s="14">
        <v>0</v>
      </c>
      <c r="N399" s="13">
        <v>1200</v>
      </c>
    </row>
    <row r="400" spans="1:14" x14ac:dyDescent="0.35">
      <c r="A400">
        <v>399</v>
      </c>
      <c r="B400" s="15">
        <v>45161</v>
      </c>
      <c r="C400" s="15">
        <v>45174</v>
      </c>
      <c r="D400" s="15">
        <v>45177</v>
      </c>
      <c r="E400" s="15" t="str">
        <f>TEXT(Table13[[#This Row],[BookingDate]],"YYYY-MM")</f>
        <v>2023-08</v>
      </c>
      <c r="F400" t="s">
        <v>13</v>
      </c>
      <c r="G400" t="s">
        <v>14</v>
      </c>
      <c r="H400" s="5">
        <v>200</v>
      </c>
      <c r="I400">
        <v>3</v>
      </c>
      <c r="J400">
        <f t="shared" si="6"/>
        <v>4</v>
      </c>
      <c r="K400">
        <v>600</v>
      </c>
      <c r="L400" s="12">
        <v>0.15</v>
      </c>
      <c r="M400" s="14">
        <v>0.9</v>
      </c>
      <c r="N400" s="13">
        <v>599.1</v>
      </c>
    </row>
    <row r="401" spans="1:14" x14ac:dyDescent="0.35">
      <c r="A401">
        <v>400</v>
      </c>
      <c r="B401" s="15">
        <v>44979</v>
      </c>
      <c r="C401" s="15">
        <v>45036</v>
      </c>
      <c r="D401" s="15">
        <v>45037</v>
      </c>
      <c r="E401" s="15" t="str">
        <f>TEXT(Table13[[#This Row],[BookingDate]],"YYYY-MM")</f>
        <v>2023-02</v>
      </c>
      <c r="F401" t="s">
        <v>13</v>
      </c>
      <c r="G401" t="s">
        <v>10</v>
      </c>
      <c r="H401" s="5">
        <v>150</v>
      </c>
      <c r="I401">
        <v>1</v>
      </c>
      <c r="J401">
        <f t="shared" si="6"/>
        <v>4</v>
      </c>
      <c r="K401">
        <v>150</v>
      </c>
      <c r="L401" s="12">
        <v>0.15</v>
      </c>
      <c r="M401" s="14">
        <v>0.22500000000000001</v>
      </c>
      <c r="N401" s="13">
        <v>149.77500000000001</v>
      </c>
    </row>
    <row r="402" spans="1:14" x14ac:dyDescent="0.35">
      <c r="A402">
        <v>401</v>
      </c>
      <c r="B402" s="15">
        <v>44951</v>
      </c>
      <c r="C402" s="15">
        <v>44969</v>
      </c>
      <c r="D402" s="15">
        <v>44976</v>
      </c>
      <c r="E402" s="15" t="str">
        <f>TEXT(Table13[[#This Row],[BookingDate]],"YYYY-MM")</f>
        <v>2023-01</v>
      </c>
      <c r="F402" t="s">
        <v>13</v>
      </c>
      <c r="G402" t="s">
        <v>12</v>
      </c>
      <c r="H402" s="5">
        <v>100</v>
      </c>
      <c r="I402">
        <v>7</v>
      </c>
      <c r="J402">
        <f t="shared" si="6"/>
        <v>4</v>
      </c>
      <c r="K402">
        <v>700</v>
      </c>
      <c r="L402" s="12">
        <v>0.15</v>
      </c>
      <c r="M402" s="14">
        <v>1.05</v>
      </c>
      <c r="N402" s="13">
        <v>698.95</v>
      </c>
    </row>
    <row r="403" spans="1:14" x14ac:dyDescent="0.35">
      <c r="A403">
        <v>402</v>
      </c>
      <c r="B403" s="15">
        <v>45257</v>
      </c>
      <c r="C403" s="15">
        <v>44938</v>
      </c>
      <c r="D403" s="15">
        <v>44946</v>
      </c>
      <c r="E403" s="15" t="str">
        <f>TEXT(Table13[[#This Row],[BookingDate]],"YYYY-MM")</f>
        <v>2023-11</v>
      </c>
      <c r="F403" t="s">
        <v>13</v>
      </c>
      <c r="G403" t="s">
        <v>14</v>
      </c>
      <c r="H403" s="5">
        <v>200</v>
      </c>
      <c r="I403">
        <v>8</v>
      </c>
      <c r="J403">
        <f t="shared" si="6"/>
        <v>2</v>
      </c>
      <c r="K403">
        <v>1600</v>
      </c>
      <c r="L403" s="12">
        <v>0.15</v>
      </c>
      <c r="M403" s="14">
        <v>2.4</v>
      </c>
      <c r="N403" s="13">
        <v>1597.6</v>
      </c>
    </row>
    <row r="404" spans="1:14" x14ac:dyDescent="0.35">
      <c r="A404">
        <v>403</v>
      </c>
      <c r="B404" s="15">
        <v>45166</v>
      </c>
      <c r="C404" s="15">
        <v>45200</v>
      </c>
      <c r="D404" s="15">
        <v>45201</v>
      </c>
      <c r="E404" s="15" t="str">
        <f>TEXT(Table13[[#This Row],[BookingDate]],"YYYY-MM")</f>
        <v>2023-08</v>
      </c>
      <c r="F404" t="s">
        <v>11</v>
      </c>
      <c r="G404" t="s">
        <v>12</v>
      </c>
      <c r="H404" s="5">
        <v>100</v>
      </c>
      <c r="I404">
        <v>1</v>
      </c>
      <c r="J404">
        <f t="shared" si="6"/>
        <v>2</v>
      </c>
      <c r="K404">
        <v>100</v>
      </c>
      <c r="L404" s="12">
        <v>0.1</v>
      </c>
      <c r="M404" s="14">
        <v>0.1</v>
      </c>
      <c r="N404" s="13">
        <v>99.9</v>
      </c>
    </row>
    <row r="405" spans="1:14" x14ac:dyDescent="0.35">
      <c r="A405">
        <v>404</v>
      </c>
      <c r="B405" s="15">
        <v>45164</v>
      </c>
      <c r="C405" s="15">
        <v>45168</v>
      </c>
      <c r="D405" s="15">
        <v>45173</v>
      </c>
      <c r="E405" s="15" t="str">
        <f>TEXT(Table13[[#This Row],[BookingDate]],"YYYY-MM")</f>
        <v>2023-08</v>
      </c>
      <c r="F405" t="s">
        <v>9</v>
      </c>
      <c r="G405" t="s">
        <v>14</v>
      </c>
      <c r="H405" s="5">
        <v>200</v>
      </c>
      <c r="I405">
        <v>5</v>
      </c>
      <c r="J405">
        <f t="shared" si="6"/>
        <v>7</v>
      </c>
      <c r="K405">
        <v>1000</v>
      </c>
      <c r="L405" s="12">
        <v>0</v>
      </c>
      <c r="M405" s="14">
        <v>0</v>
      </c>
      <c r="N405" s="13">
        <v>1000</v>
      </c>
    </row>
    <row r="406" spans="1:14" x14ac:dyDescent="0.35">
      <c r="A406">
        <v>405</v>
      </c>
      <c r="B406" s="15">
        <v>45104</v>
      </c>
      <c r="C406" s="15">
        <v>45124</v>
      </c>
      <c r="D406" s="15">
        <v>45133</v>
      </c>
      <c r="E406" s="15" t="str">
        <f>TEXT(Table13[[#This Row],[BookingDate]],"YYYY-MM")</f>
        <v>2023-06</v>
      </c>
      <c r="F406" t="s">
        <v>11</v>
      </c>
      <c r="G406" t="s">
        <v>12</v>
      </c>
      <c r="H406" s="5">
        <v>100</v>
      </c>
      <c r="I406">
        <v>9</v>
      </c>
      <c r="J406">
        <f t="shared" si="6"/>
        <v>3</v>
      </c>
      <c r="K406">
        <v>900</v>
      </c>
      <c r="L406" s="12">
        <v>0.1</v>
      </c>
      <c r="M406" s="14">
        <v>0.9</v>
      </c>
      <c r="N406" s="13">
        <v>899.1</v>
      </c>
    </row>
    <row r="407" spans="1:14" x14ac:dyDescent="0.35">
      <c r="A407">
        <v>406</v>
      </c>
      <c r="B407" s="15">
        <v>45106</v>
      </c>
      <c r="C407" s="15">
        <v>45144</v>
      </c>
      <c r="D407" s="15">
        <v>45145</v>
      </c>
      <c r="E407" s="15" t="str">
        <f>TEXT(Table13[[#This Row],[BookingDate]],"YYYY-MM")</f>
        <v>2023-06</v>
      </c>
      <c r="F407" t="s">
        <v>9</v>
      </c>
      <c r="G407" t="s">
        <v>12</v>
      </c>
      <c r="H407" s="5">
        <v>100</v>
      </c>
      <c r="I407">
        <v>1</v>
      </c>
      <c r="J407">
        <f t="shared" si="6"/>
        <v>5</v>
      </c>
      <c r="K407">
        <v>100</v>
      </c>
      <c r="L407" s="12">
        <v>0</v>
      </c>
      <c r="M407" s="14">
        <v>0</v>
      </c>
      <c r="N407" s="13">
        <v>100</v>
      </c>
    </row>
    <row r="408" spans="1:14" x14ac:dyDescent="0.35">
      <c r="A408">
        <v>407</v>
      </c>
      <c r="B408" s="15">
        <v>45049</v>
      </c>
      <c r="C408" s="15">
        <v>45060</v>
      </c>
      <c r="D408" s="15">
        <v>45067</v>
      </c>
      <c r="E408" s="15" t="str">
        <f>TEXT(Table13[[#This Row],[BookingDate]],"YYYY-MM")</f>
        <v>2023-05</v>
      </c>
      <c r="F408" t="s">
        <v>13</v>
      </c>
      <c r="G408" t="s">
        <v>12</v>
      </c>
      <c r="H408" s="5">
        <v>100</v>
      </c>
      <c r="I408">
        <v>7</v>
      </c>
      <c r="J408">
        <f t="shared" si="6"/>
        <v>4</v>
      </c>
      <c r="K408">
        <v>700</v>
      </c>
      <c r="L408" s="12">
        <v>0.15</v>
      </c>
      <c r="M408" s="14">
        <v>1.05</v>
      </c>
      <c r="N408" s="13">
        <v>698.95</v>
      </c>
    </row>
    <row r="409" spans="1:14" x14ac:dyDescent="0.35">
      <c r="A409">
        <v>408</v>
      </c>
      <c r="B409" s="15">
        <v>45204</v>
      </c>
      <c r="C409" s="15">
        <v>45216</v>
      </c>
      <c r="D409" s="15">
        <v>45217</v>
      </c>
      <c r="E409" s="15" t="str">
        <f>TEXT(Table13[[#This Row],[BookingDate]],"YYYY-MM")</f>
        <v>2023-10</v>
      </c>
      <c r="F409" t="s">
        <v>13</v>
      </c>
      <c r="G409" t="s">
        <v>14</v>
      </c>
      <c r="H409" s="5">
        <v>200</v>
      </c>
      <c r="I409">
        <v>1</v>
      </c>
      <c r="J409">
        <f t="shared" si="6"/>
        <v>5</v>
      </c>
      <c r="K409">
        <v>200</v>
      </c>
      <c r="L409" s="12">
        <v>0.15</v>
      </c>
      <c r="M409" s="14">
        <v>0.3</v>
      </c>
      <c r="N409" s="13">
        <v>199.7</v>
      </c>
    </row>
    <row r="410" spans="1:14" x14ac:dyDescent="0.35">
      <c r="A410">
        <v>409</v>
      </c>
      <c r="B410" s="15">
        <v>45197</v>
      </c>
      <c r="C410" s="15">
        <v>45201</v>
      </c>
      <c r="D410" s="15">
        <v>45206</v>
      </c>
      <c r="E410" s="15" t="str">
        <f>TEXT(Table13[[#This Row],[BookingDate]],"YYYY-MM")</f>
        <v>2023-09</v>
      </c>
      <c r="F410" t="s">
        <v>11</v>
      </c>
      <c r="G410" t="s">
        <v>12</v>
      </c>
      <c r="H410" s="5">
        <v>100</v>
      </c>
      <c r="I410">
        <v>5</v>
      </c>
      <c r="J410">
        <f t="shared" si="6"/>
        <v>5</v>
      </c>
      <c r="K410">
        <v>500</v>
      </c>
      <c r="L410" s="12">
        <v>0.1</v>
      </c>
      <c r="M410" s="14">
        <v>0.5</v>
      </c>
      <c r="N410" s="13">
        <v>499.5</v>
      </c>
    </row>
    <row r="411" spans="1:14" x14ac:dyDescent="0.35">
      <c r="A411">
        <v>410</v>
      </c>
      <c r="B411" s="15">
        <v>44973</v>
      </c>
      <c r="C411" s="15">
        <v>45011</v>
      </c>
      <c r="D411" s="15">
        <v>45017</v>
      </c>
      <c r="E411" s="15" t="str">
        <f>TEXT(Table13[[#This Row],[BookingDate]],"YYYY-MM")</f>
        <v>2023-02</v>
      </c>
      <c r="F411" t="s">
        <v>9</v>
      </c>
      <c r="G411" t="s">
        <v>14</v>
      </c>
      <c r="H411" s="5">
        <v>200</v>
      </c>
      <c r="I411">
        <v>6</v>
      </c>
      <c r="J411">
        <f t="shared" si="6"/>
        <v>5</v>
      </c>
      <c r="K411">
        <v>1200</v>
      </c>
      <c r="L411" s="12">
        <v>0</v>
      </c>
      <c r="M411" s="14">
        <v>0</v>
      </c>
      <c r="N411" s="13">
        <v>1200</v>
      </c>
    </row>
    <row r="412" spans="1:14" x14ac:dyDescent="0.35">
      <c r="A412">
        <v>411</v>
      </c>
      <c r="B412" s="15">
        <v>45149</v>
      </c>
      <c r="C412" s="15">
        <v>45173</v>
      </c>
      <c r="D412" s="15">
        <v>45176</v>
      </c>
      <c r="E412" s="15" t="str">
        <f>TEXT(Table13[[#This Row],[BookingDate]],"YYYY-MM")</f>
        <v>2023-08</v>
      </c>
      <c r="F412" t="s">
        <v>9</v>
      </c>
      <c r="G412" t="s">
        <v>14</v>
      </c>
      <c r="H412" s="5">
        <v>200</v>
      </c>
      <c r="I412">
        <v>3</v>
      </c>
      <c r="J412">
        <f t="shared" si="6"/>
        <v>6</v>
      </c>
      <c r="K412">
        <v>600</v>
      </c>
      <c r="L412" s="12">
        <v>0</v>
      </c>
      <c r="M412" s="14">
        <v>0</v>
      </c>
      <c r="N412" s="13">
        <v>600</v>
      </c>
    </row>
    <row r="413" spans="1:14" x14ac:dyDescent="0.35">
      <c r="A413">
        <v>412</v>
      </c>
      <c r="B413" s="15">
        <v>45213</v>
      </c>
      <c r="C413" s="15">
        <v>45245</v>
      </c>
      <c r="D413" s="15">
        <v>45249</v>
      </c>
      <c r="E413" s="15" t="str">
        <f>TEXT(Table13[[#This Row],[BookingDate]],"YYYY-MM")</f>
        <v>2023-10</v>
      </c>
      <c r="F413" t="s">
        <v>9</v>
      </c>
      <c r="G413" t="s">
        <v>14</v>
      </c>
      <c r="H413" s="5">
        <v>200</v>
      </c>
      <c r="I413">
        <v>4</v>
      </c>
      <c r="J413">
        <f t="shared" si="6"/>
        <v>7</v>
      </c>
      <c r="K413">
        <v>800</v>
      </c>
      <c r="L413" s="12">
        <v>0</v>
      </c>
      <c r="M413" s="14">
        <v>0</v>
      </c>
      <c r="N413" s="13">
        <v>800</v>
      </c>
    </row>
    <row r="414" spans="1:14" x14ac:dyDescent="0.35">
      <c r="A414">
        <v>413</v>
      </c>
      <c r="B414" s="15">
        <v>45016</v>
      </c>
      <c r="C414" s="15">
        <v>45063</v>
      </c>
      <c r="D414" s="15">
        <v>45066</v>
      </c>
      <c r="E414" s="15" t="str">
        <f>TEXT(Table13[[#This Row],[BookingDate]],"YYYY-MM")</f>
        <v>2023-03</v>
      </c>
      <c r="F414" t="s">
        <v>13</v>
      </c>
      <c r="G414" t="s">
        <v>14</v>
      </c>
      <c r="H414" s="5">
        <v>200</v>
      </c>
      <c r="I414">
        <v>3</v>
      </c>
      <c r="J414">
        <f t="shared" si="6"/>
        <v>6</v>
      </c>
      <c r="K414">
        <v>600</v>
      </c>
      <c r="L414" s="12">
        <v>0.15</v>
      </c>
      <c r="M414" s="14">
        <v>0.9</v>
      </c>
      <c r="N414" s="13">
        <v>599.1</v>
      </c>
    </row>
    <row r="415" spans="1:14" x14ac:dyDescent="0.35">
      <c r="A415">
        <v>414</v>
      </c>
      <c r="B415" s="15">
        <v>45165</v>
      </c>
      <c r="C415" s="15">
        <v>45205</v>
      </c>
      <c r="D415" s="15">
        <v>45209</v>
      </c>
      <c r="E415" s="15" t="str">
        <f>TEXT(Table13[[#This Row],[BookingDate]],"YYYY-MM")</f>
        <v>2023-08</v>
      </c>
      <c r="F415" t="s">
        <v>13</v>
      </c>
      <c r="G415" t="s">
        <v>14</v>
      </c>
      <c r="H415" s="5">
        <v>200</v>
      </c>
      <c r="I415">
        <v>4</v>
      </c>
      <c r="J415">
        <f t="shared" si="6"/>
        <v>1</v>
      </c>
      <c r="K415">
        <v>800</v>
      </c>
      <c r="L415" s="12">
        <v>0.15</v>
      </c>
      <c r="M415" s="14">
        <v>1.2</v>
      </c>
      <c r="N415" s="13">
        <v>798.8</v>
      </c>
    </row>
    <row r="416" spans="1:14" x14ac:dyDescent="0.35">
      <c r="A416">
        <v>415</v>
      </c>
      <c r="B416" s="15">
        <v>45047</v>
      </c>
      <c r="C416" s="15">
        <v>45106</v>
      </c>
      <c r="D416" s="15">
        <v>45107</v>
      </c>
      <c r="E416" s="15" t="str">
        <f>TEXT(Table13[[#This Row],[BookingDate]],"YYYY-MM")</f>
        <v>2023-05</v>
      </c>
      <c r="F416" t="s">
        <v>9</v>
      </c>
      <c r="G416" t="s">
        <v>14</v>
      </c>
      <c r="H416" s="5">
        <v>200</v>
      </c>
      <c r="I416">
        <v>1</v>
      </c>
      <c r="J416">
        <f t="shared" si="6"/>
        <v>2</v>
      </c>
      <c r="K416">
        <v>200</v>
      </c>
      <c r="L416" s="12">
        <v>0</v>
      </c>
      <c r="M416" s="14">
        <v>0</v>
      </c>
      <c r="N416" s="13">
        <v>200</v>
      </c>
    </row>
    <row r="417" spans="1:14" x14ac:dyDescent="0.35">
      <c r="A417">
        <v>416</v>
      </c>
      <c r="B417" s="15">
        <v>45002</v>
      </c>
      <c r="C417" s="15">
        <v>45045</v>
      </c>
      <c r="D417" s="15">
        <v>45051</v>
      </c>
      <c r="E417" s="15" t="str">
        <f>TEXT(Table13[[#This Row],[BookingDate]],"YYYY-MM")</f>
        <v>2023-03</v>
      </c>
      <c r="F417" t="s">
        <v>9</v>
      </c>
      <c r="G417" t="s">
        <v>12</v>
      </c>
      <c r="H417" s="5">
        <v>100</v>
      </c>
      <c r="I417">
        <v>6</v>
      </c>
      <c r="J417">
        <f t="shared" si="6"/>
        <v>6</v>
      </c>
      <c r="K417">
        <v>600</v>
      </c>
      <c r="L417" s="12">
        <v>0</v>
      </c>
      <c r="M417" s="14">
        <v>0</v>
      </c>
      <c r="N417" s="13">
        <v>600</v>
      </c>
    </row>
    <row r="418" spans="1:14" x14ac:dyDescent="0.35">
      <c r="A418">
        <v>417</v>
      </c>
      <c r="B418" s="15">
        <v>44952</v>
      </c>
      <c r="C418" s="15">
        <v>44983</v>
      </c>
      <c r="D418" s="15">
        <v>44991</v>
      </c>
      <c r="E418" s="15" t="str">
        <f>TEXT(Table13[[#This Row],[BookingDate]],"YYYY-MM")</f>
        <v>2023-01</v>
      </c>
      <c r="F418" t="s">
        <v>13</v>
      </c>
      <c r="G418" t="s">
        <v>14</v>
      </c>
      <c r="H418" s="5">
        <v>200</v>
      </c>
      <c r="I418">
        <v>9</v>
      </c>
      <c r="J418">
        <f t="shared" si="6"/>
        <v>5</v>
      </c>
      <c r="K418">
        <v>1800</v>
      </c>
      <c r="L418" s="12">
        <v>0.15</v>
      </c>
      <c r="M418" s="14">
        <v>2.7</v>
      </c>
      <c r="N418" s="13">
        <v>1797.3</v>
      </c>
    </row>
    <row r="419" spans="1:14" x14ac:dyDescent="0.35">
      <c r="A419">
        <v>418</v>
      </c>
      <c r="B419" s="15">
        <v>45210</v>
      </c>
      <c r="C419" s="15">
        <v>45213</v>
      </c>
      <c r="D419" s="15">
        <v>45218</v>
      </c>
      <c r="E419" s="15" t="str">
        <f>TEXT(Table13[[#This Row],[BookingDate]],"YYYY-MM")</f>
        <v>2023-10</v>
      </c>
      <c r="F419" t="s">
        <v>9</v>
      </c>
      <c r="G419" t="s">
        <v>10</v>
      </c>
      <c r="H419" s="5">
        <v>150</v>
      </c>
      <c r="I419">
        <v>5</v>
      </c>
      <c r="J419">
        <f t="shared" si="6"/>
        <v>4</v>
      </c>
      <c r="K419">
        <v>750</v>
      </c>
      <c r="L419" s="12">
        <v>0</v>
      </c>
      <c r="M419" s="14">
        <v>0</v>
      </c>
      <c r="N419" s="13">
        <v>750</v>
      </c>
    </row>
    <row r="420" spans="1:14" x14ac:dyDescent="0.35">
      <c r="A420">
        <v>419</v>
      </c>
      <c r="B420" s="15">
        <v>45126</v>
      </c>
      <c r="C420" s="15">
        <v>45161</v>
      </c>
      <c r="D420" s="15">
        <v>45162</v>
      </c>
      <c r="E420" s="15" t="str">
        <f>TEXT(Table13[[#This Row],[BookingDate]],"YYYY-MM")</f>
        <v>2023-07</v>
      </c>
      <c r="F420" t="s">
        <v>13</v>
      </c>
      <c r="G420" t="s">
        <v>14</v>
      </c>
      <c r="H420" s="5">
        <v>200</v>
      </c>
      <c r="I420">
        <v>1</v>
      </c>
      <c r="J420">
        <f t="shared" si="6"/>
        <v>4</v>
      </c>
      <c r="K420">
        <v>200</v>
      </c>
      <c r="L420" s="12">
        <v>0.15</v>
      </c>
      <c r="M420" s="14">
        <v>0.3</v>
      </c>
      <c r="N420" s="13">
        <v>199.7</v>
      </c>
    </row>
    <row r="421" spans="1:14" x14ac:dyDescent="0.35">
      <c r="A421">
        <v>420</v>
      </c>
      <c r="B421" s="15">
        <v>45062</v>
      </c>
      <c r="C421" s="15">
        <v>45080</v>
      </c>
      <c r="D421" s="15">
        <v>45085</v>
      </c>
      <c r="E421" s="15" t="str">
        <f>TEXT(Table13[[#This Row],[BookingDate]],"YYYY-MM")</f>
        <v>2023-05</v>
      </c>
      <c r="F421" t="s">
        <v>13</v>
      </c>
      <c r="G421" t="s">
        <v>14</v>
      </c>
      <c r="H421" s="5">
        <v>200</v>
      </c>
      <c r="I421">
        <v>5</v>
      </c>
      <c r="J421">
        <f t="shared" si="6"/>
        <v>3</v>
      </c>
      <c r="K421">
        <v>1000</v>
      </c>
      <c r="L421" s="12">
        <v>0.15</v>
      </c>
      <c r="M421" s="14">
        <v>1.5</v>
      </c>
      <c r="N421" s="13">
        <v>998.5</v>
      </c>
    </row>
    <row r="422" spans="1:14" x14ac:dyDescent="0.35">
      <c r="A422">
        <v>421</v>
      </c>
      <c r="B422" s="15">
        <v>44973</v>
      </c>
      <c r="C422" s="15">
        <v>44977</v>
      </c>
      <c r="D422" s="15">
        <v>44985</v>
      </c>
      <c r="E422" s="15" t="str">
        <f>TEXT(Table13[[#This Row],[BookingDate]],"YYYY-MM")</f>
        <v>2023-02</v>
      </c>
      <c r="F422" t="s">
        <v>13</v>
      </c>
      <c r="G422" t="s">
        <v>14</v>
      </c>
      <c r="H422" s="5">
        <v>200</v>
      </c>
      <c r="I422">
        <v>8</v>
      </c>
      <c r="J422">
        <f t="shared" si="6"/>
        <v>5</v>
      </c>
      <c r="K422">
        <v>1600</v>
      </c>
      <c r="L422" s="12">
        <v>0.15</v>
      </c>
      <c r="M422" s="14">
        <v>2.4</v>
      </c>
      <c r="N422" s="13">
        <v>1597.6</v>
      </c>
    </row>
    <row r="423" spans="1:14" x14ac:dyDescent="0.35">
      <c r="A423">
        <v>422</v>
      </c>
      <c r="B423" s="15">
        <v>44998</v>
      </c>
      <c r="C423" s="15">
        <v>45031</v>
      </c>
      <c r="D423" s="15">
        <v>45033</v>
      </c>
      <c r="E423" s="15" t="str">
        <f>TEXT(Table13[[#This Row],[BookingDate]],"YYYY-MM")</f>
        <v>2023-03</v>
      </c>
      <c r="F423" t="s">
        <v>11</v>
      </c>
      <c r="G423" t="s">
        <v>12</v>
      </c>
      <c r="H423" s="5">
        <v>100</v>
      </c>
      <c r="I423">
        <v>2</v>
      </c>
      <c r="J423">
        <f t="shared" si="6"/>
        <v>2</v>
      </c>
      <c r="K423">
        <v>200</v>
      </c>
      <c r="L423" s="12">
        <v>0.1</v>
      </c>
      <c r="M423" s="14">
        <v>0.2</v>
      </c>
      <c r="N423" s="13">
        <v>199.8</v>
      </c>
    </row>
    <row r="424" spans="1:14" x14ac:dyDescent="0.35">
      <c r="A424">
        <v>423</v>
      </c>
      <c r="B424" s="15">
        <v>45054</v>
      </c>
      <c r="C424" s="15">
        <v>45100</v>
      </c>
      <c r="D424" s="15">
        <v>45103</v>
      </c>
      <c r="E424" s="15" t="str">
        <f>TEXT(Table13[[#This Row],[BookingDate]],"YYYY-MM")</f>
        <v>2023-05</v>
      </c>
      <c r="F424" t="s">
        <v>11</v>
      </c>
      <c r="G424" t="s">
        <v>14</v>
      </c>
      <c r="H424" s="5">
        <v>200</v>
      </c>
      <c r="I424">
        <v>3</v>
      </c>
      <c r="J424">
        <f t="shared" si="6"/>
        <v>2</v>
      </c>
      <c r="K424">
        <v>600</v>
      </c>
      <c r="L424" s="12">
        <v>0.1</v>
      </c>
      <c r="M424" s="14">
        <v>0.6</v>
      </c>
      <c r="N424" s="13">
        <v>599.4</v>
      </c>
    </row>
    <row r="425" spans="1:14" x14ac:dyDescent="0.35">
      <c r="A425">
        <v>424</v>
      </c>
      <c r="B425" s="15">
        <v>44984</v>
      </c>
      <c r="C425" s="15">
        <v>45037</v>
      </c>
      <c r="D425" s="15">
        <v>45038</v>
      </c>
      <c r="E425" s="15" t="str">
        <f>TEXT(Table13[[#This Row],[BookingDate]],"YYYY-MM")</f>
        <v>2023-02</v>
      </c>
      <c r="F425" t="s">
        <v>13</v>
      </c>
      <c r="G425" t="s">
        <v>10</v>
      </c>
      <c r="H425" s="5">
        <v>150</v>
      </c>
      <c r="I425">
        <v>1</v>
      </c>
      <c r="J425">
        <f t="shared" si="6"/>
        <v>2</v>
      </c>
      <c r="K425">
        <v>150</v>
      </c>
      <c r="L425" s="12">
        <v>0.15</v>
      </c>
      <c r="M425" s="14">
        <v>0.22500000000000001</v>
      </c>
      <c r="N425" s="13">
        <v>149.77500000000001</v>
      </c>
    </row>
    <row r="426" spans="1:14" x14ac:dyDescent="0.35">
      <c r="A426">
        <v>425</v>
      </c>
      <c r="B426" s="15">
        <v>45276</v>
      </c>
      <c r="C426" s="15">
        <v>44960</v>
      </c>
      <c r="D426" s="15">
        <v>44965</v>
      </c>
      <c r="E426" s="15" t="str">
        <f>TEXT(Table13[[#This Row],[BookingDate]],"YYYY-MM")</f>
        <v>2023-12</v>
      </c>
      <c r="F426" t="s">
        <v>9</v>
      </c>
      <c r="G426" t="s">
        <v>10</v>
      </c>
      <c r="H426" s="5">
        <v>150</v>
      </c>
      <c r="I426">
        <v>5</v>
      </c>
      <c r="J426">
        <f t="shared" si="6"/>
        <v>7</v>
      </c>
      <c r="K426">
        <v>750</v>
      </c>
      <c r="L426" s="12">
        <v>0</v>
      </c>
      <c r="M426" s="14">
        <v>0</v>
      </c>
      <c r="N426" s="13">
        <v>750</v>
      </c>
    </row>
    <row r="427" spans="1:14" x14ac:dyDescent="0.35">
      <c r="A427">
        <v>426</v>
      </c>
      <c r="B427" s="15">
        <v>45249</v>
      </c>
      <c r="C427" s="15">
        <v>45263</v>
      </c>
      <c r="D427" s="15">
        <v>45267</v>
      </c>
      <c r="E427" s="15" t="str">
        <f>TEXT(Table13[[#This Row],[BookingDate]],"YYYY-MM")</f>
        <v>2023-11</v>
      </c>
      <c r="F427" t="s">
        <v>13</v>
      </c>
      <c r="G427" t="s">
        <v>10</v>
      </c>
      <c r="H427" s="5">
        <v>150</v>
      </c>
      <c r="I427">
        <v>4</v>
      </c>
      <c r="J427">
        <f t="shared" si="6"/>
        <v>1</v>
      </c>
      <c r="K427">
        <v>600</v>
      </c>
      <c r="L427" s="12">
        <v>0.15</v>
      </c>
      <c r="M427" s="14">
        <v>0.9</v>
      </c>
      <c r="N427" s="13">
        <v>599.1</v>
      </c>
    </row>
    <row r="428" spans="1:14" x14ac:dyDescent="0.35">
      <c r="A428">
        <v>427</v>
      </c>
      <c r="B428" s="15">
        <v>45271</v>
      </c>
      <c r="C428" s="15">
        <v>45285</v>
      </c>
      <c r="D428" s="15">
        <v>44929</v>
      </c>
      <c r="E428" s="15" t="str">
        <f>TEXT(Table13[[#This Row],[BookingDate]],"YYYY-MM")</f>
        <v>2023-12</v>
      </c>
      <c r="F428" t="s">
        <v>13</v>
      </c>
      <c r="G428" t="s">
        <v>10</v>
      </c>
      <c r="H428" s="5">
        <v>150</v>
      </c>
      <c r="I428">
        <v>9</v>
      </c>
      <c r="J428">
        <f t="shared" si="6"/>
        <v>2</v>
      </c>
      <c r="K428">
        <v>1350</v>
      </c>
      <c r="L428" s="12">
        <v>0.15</v>
      </c>
      <c r="M428" s="14">
        <v>2.0249999999999999</v>
      </c>
      <c r="N428" s="13">
        <v>1347.9749999999999</v>
      </c>
    </row>
    <row r="429" spans="1:14" x14ac:dyDescent="0.35">
      <c r="A429">
        <v>428</v>
      </c>
      <c r="B429" s="15">
        <v>44971</v>
      </c>
      <c r="C429" s="15">
        <v>45003</v>
      </c>
      <c r="D429" s="15">
        <v>45007</v>
      </c>
      <c r="E429" s="15" t="str">
        <f>TEXT(Table13[[#This Row],[BookingDate]],"YYYY-MM")</f>
        <v>2023-02</v>
      </c>
      <c r="F429" t="s">
        <v>9</v>
      </c>
      <c r="G429" t="s">
        <v>12</v>
      </c>
      <c r="H429" s="5">
        <v>100</v>
      </c>
      <c r="I429">
        <v>4</v>
      </c>
      <c r="J429">
        <f t="shared" si="6"/>
        <v>3</v>
      </c>
      <c r="K429">
        <v>400</v>
      </c>
      <c r="L429" s="12">
        <v>0</v>
      </c>
      <c r="M429" s="14">
        <v>0</v>
      </c>
      <c r="N429" s="13">
        <v>400</v>
      </c>
    </row>
    <row r="430" spans="1:14" x14ac:dyDescent="0.35">
      <c r="A430">
        <v>429</v>
      </c>
      <c r="B430" s="15">
        <v>45257</v>
      </c>
      <c r="C430" s="15">
        <v>45280</v>
      </c>
      <c r="D430" s="15">
        <v>45285</v>
      </c>
      <c r="E430" s="15" t="str">
        <f>TEXT(Table13[[#This Row],[BookingDate]],"YYYY-MM")</f>
        <v>2023-11</v>
      </c>
      <c r="F430" t="s">
        <v>11</v>
      </c>
      <c r="G430" t="s">
        <v>12</v>
      </c>
      <c r="H430" s="5">
        <v>100</v>
      </c>
      <c r="I430">
        <v>5</v>
      </c>
      <c r="J430">
        <f t="shared" si="6"/>
        <v>2</v>
      </c>
      <c r="K430">
        <v>500</v>
      </c>
      <c r="L430" s="12">
        <v>0.1</v>
      </c>
      <c r="M430" s="14">
        <v>0.5</v>
      </c>
      <c r="N430" s="13">
        <v>499.5</v>
      </c>
    </row>
    <row r="431" spans="1:14" x14ac:dyDescent="0.35">
      <c r="A431">
        <v>430</v>
      </c>
      <c r="B431" s="15">
        <v>45223</v>
      </c>
      <c r="C431" s="15">
        <v>45240</v>
      </c>
      <c r="D431" s="15">
        <v>45241</v>
      </c>
      <c r="E431" s="15" t="str">
        <f>TEXT(Table13[[#This Row],[BookingDate]],"YYYY-MM")</f>
        <v>2023-10</v>
      </c>
      <c r="F431" t="s">
        <v>13</v>
      </c>
      <c r="G431" t="s">
        <v>14</v>
      </c>
      <c r="H431" s="5">
        <v>200</v>
      </c>
      <c r="I431">
        <v>1</v>
      </c>
      <c r="J431">
        <f t="shared" si="6"/>
        <v>3</v>
      </c>
      <c r="K431">
        <v>200</v>
      </c>
      <c r="L431" s="12">
        <v>0.15</v>
      </c>
      <c r="M431" s="14">
        <v>0.3</v>
      </c>
      <c r="N431" s="13">
        <v>199.7</v>
      </c>
    </row>
    <row r="432" spans="1:14" x14ac:dyDescent="0.35">
      <c r="A432">
        <v>431</v>
      </c>
      <c r="B432" s="15">
        <v>45153</v>
      </c>
      <c r="C432" s="15">
        <v>45184</v>
      </c>
      <c r="D432" s="15">
        <v>45185</v>
      </c>
      <c r="E432" s="15" t="str">
        <f>TEXT(Table13[[#This Row],[BookingDate]],"YYYY-MM")</f>
        <v>2023-08</v>
      </c>
      <c r="F432" t="s">
        <v>9</v>
      </c>
      <c r="G432" t="s">
        <v>14</v>
      </c>
      <c r="H432" s="5">
        <v>200</v>
      </c>
      <c r="I432">
        <v>1</v>
      </c>
      <c r="J432">
        <f t="shared" si="6"/>
        <v>3</v>
      </c>
      <c r="K432">
        <v>200</v>
      </c>
      <c r="L432" s="12">
        <v>0</v>
      </c>
      <c r="M432" s="14">
        <v>0</v>
      </c>
      <c r="N432" s="13">
        <v>200</v>
      </c>
    </row>
    <row r="433" spans="1:14" x14ac:dyDescent="0.35">
      <c r="A433">
        <v>432</v>
      </c>
      <c r="B433" s="15">
        <v>45019</v>
      </c>
      <c r="C433" s="15">
        <v>45050</v>
      </c>
      <c r="D433" s="15">
        <v>45055</v>
      </c>
      <c r="E433" s="15" t="str">
        <f>TEXT(Table13[[#This Row],[BookingDate]],"YYYY-MM")</f>
        <v>2023-04</v>
      </c>
      <c r="F433" t="s">
        <v>9</v>
      </c>
      <c r="G433" t="s">
        <v>14</v>
      </c>
      <c r="H433" s="5">
        <v>200</v>
      </c>
      <c r="I433">
        <v>5</v>
      </c>
      <c r="J433">
        <f t="shared" si="6"/>
        <v>2</v>
      </c>
      <c r="K433">
        <v>1000</v>
      </c>
      <c r="L433" s="12">
        <v>0</v>
      </c>
      <c r="M433" s="14">
        <v>0</v>
      </c>
      <c r="N433" s="13">
        <v>1000</v>
      </c>
    </row>
    <row r="434" spans="1:14" x14ac:dyDescent="0.35">
      <c r="A434">
        <v>433</v>
      </c>
      <c r="B434" s="15">
        <v>45123</v>
      </c>
      <c r="C434" s="15">
        <v>45156</v>
      </c>
      <c r="D434" s="15">
        <v>45165</v>
      </c>
      <c r="E434" s="15" t="str">
        <f>TEXT(Table13[[#This Row],[BookingDate]],"YYYY-MM")</f>
        <v>2023-07</v>
      </c>
      <c r="F434" t="s">
        <v>13</v>
      </c>
      <c r="G434" t="s">
        <v>14</v>
      </c>
      <c r="H434" s="5">
        <v>200</v>
      </c>
      <c r="I434">
        <v>9</v>
      </c>
      <c r="J434">
        <f t="shared" si="6"/>
        <v>1</v>
      </c>
      <c r="K434">
        <v>1800</v>
      </c>
      <c r="L434" s="12">
        <v>0.15</v>
      </c>
      <c r="M434" s="14">
        <v>2.7</v>
      </c>
      <c r="N434" s="13">
        <v>1797.3</v>
      </c>
    </row>
    <row r="435" spans="1:14" x14ac:dyDescent="0.35">
      <c r="A435">
        <v>434</v>
      </c>
      <c r="B435" s="15">
        <v>45025</v>
      </c>
      <c r="C435" s="15">
        <v>45055</v>
      </c>
      <c r="D435" s="15">
        <v>45059</v>
      </c>
      <c r="E435" s="15" t="str">
        <f>TEXT(Table13[[#This Row],[BookingDate]],"YYYY-MM")</f>
        <v>2023-04</v>
      </c>
      <c r="F435" t="s">
        <v>13</v>
      </c>
      <c r="G435" t="s">
        <v>14</v>
      </c>
      <c r="H435" s="5">
        <v>200</v>
      </c>
      <c r="I435">
        <v>4</v>
      </c>
      <c r="J435">
        <f t="shared" si="6"/>
        <v>1</v>
      </c>
      <c r="K435">
        <v>800</v>
      </c>
      <c r="L435" s="12">
        <v>0.15</v>
      </c>
      <c r="M435" s="14">
        <v>1.2</v>
      </c>
      <c r="N435" s="13">
        <v>798.8</v>
      </c>
    </row>
    <row r="436" spans="1:14" x14ac:dyDescent="0.35">
      <c r="A436">
        <v>435</v>
      </c>
      <c r="B436" s="15">
        <v>45153</v>
      </c>
      <c r="C436" s="15">
        <v>45210</v>
      </c>
      <c r="D436" s="15">
        <v>45217</v>
      </c>
      <c r="E436" s="15" t="str">
        <f>TEXT(Table13[[#This Row],[BookingDate]],"YYYY-MM")</f>
        <v>2023-08</v>
      </c>
      <c r="F436" t="s">
        <v>13</v>
      </c>
      <c r="G436" t="s">
        <v>10</v>
      </c>
      <c r="H436" s="5">
        <v>150</v>
      </c>
      <c r="I436">
        <v>7</v>
      </c>
      <c r="J436">
        <f t="shared" si="6"/>
        <v>3</v>
      </c>
      <c r="K436">
        <v>1050</v>
      </c>
      <c r="L436" s="12">
        <v>0.15</v>
      </c>
      <c r="M436" s="14">
        <v>1.575</v>
      </c>
      <c r="N436" s="13">
        <v>1048.425</v>
      </c>
    </row>
    <row r="437" spans="1:14" x14ac:dyDescent="0.35">
      <c r="A437">
        <v>436</v>
      </c>
      <c r="B437" s="15">
        <v>45068</v>
      </c>
      <c r="C437" s="15">
        <v>45114</v>
      </c>
      <c r="D437" s="15">
        <v>45123</v>
      </c>
      <c r="E437" s="15" t="str">
        <f>TEXT(Table13[[#This Row],[BookingDate]],"YYYY-MM")</f>
        <v>2023-05</v>
      </c>
      <c r="F437" t="s">
        <v>11</v>
      </c>
      <c r="G437" t="s">
        <v>14</v>
      </c>
      <c r="H437" s="5">
        <v>200</v>
      </c>
      <c r="I437">
        <v>9</v>
      </c>
      <c r="J437">
        <f t="shared" si="6"/>
        <v>2</v>
      </c>
      <c r="K437">
        <v>1800</v>
      </c>
      <c r="L437" s="12">
        <v>0.1</v>
      </c>
      <c r="M437" s="14">
        <v>1.8</v>
      </c>
      <c r="N437" s="13">
        <v>1798.2</v>
      </c>
    </row>
    <row r="438" spans="1:14" x14ac:dyDescent="0.35">
      <c r="A438">
        <v>437</v>
      </c>
      <c r="B438" s="15">
        <v>45023</v>
      </c>
      <c r="C438" s="15">
        <v>45057</v>
      </c>
      <c r="D438" s="15">
        <v>45063</v>
      </c>
      <c r="E438" s="15" t="str">
        <f>TEXT(Table13[[#This Row],[BookingDate]],"YYYY-MM")</f>
        <v>2023-04</v>
      </c>
      <c r="F438" t="s">
        <v>11</v>
      </c>
      <c r="G438" t="s">
        <v>10</v>
      </c>
      <c r="H438" s="5">
        <v>150</v>
      </c>
      <c r="I438">
        <v>6</v>
      </c>
      <c r="J438">
        <f t="shared" si="6"/>
        <v>6</v>
      </c>
      <c r="K438">
        <v>900</v>
      </c>
      <c r="L438" s="12">
        <v>0.1</v>
      </c>
      <c r="M438" s="14">
        <v>0.9</v>
      </c>
      <c r="N438" s="13">
        <v>899.1</v>
      </c>
    </row>
    <row r="439" spans="1:14" x14ac:dyDescent="0.35">
      <c r="A439">
        <v>438</v>
      </c>
      <c r="B439" s="15">
        <v>45104</v>
      </c>
      <c r="C439" s="15">
        <v>45122</v>
      </c>
      <c r="D439" s="15">
        <v>45131</v>
      </c>
      <c r="E439" s="15" t="str">
        <f>TEXT(Table13[[#This Row],[BookingDate]],"YYYY-MM")</f>
        <v>2023-06</v>
      </c>
      <c r="F439" t="s">
        <v>9</v>
      </c>
      <c r="G439" t="s">
        <v>10</v>
      </c>
      <c r="H439" s="5">
        <v>150</v>
      </c>
      <c r="I439">
        <v>9</v>
      </c>
      <c r="J439">
        <f t="shared" si="6"/>
        <v>3</v>
      </c>
      <c r="K439">
        <v>1350</v>
      </c>
      <c r="L439" s="12">
        <v>0</v>
      </c>
      <c r="M439" s="14">
        <v>0</v>
      </c>
      <c r="N439" s="13">
        <v>1350</v>
      </c>
    </row>
    <row r="440" spans="1:14" x14ac:dyDescent="0.35">
      <c r="A440">
        <v>439</v>
      </c>
      <c r="B440" s="15">
        <v>45131</v>
      </c>
      <c r="C440" s="15">
        <v>45156</v>
      </c>
      <c r="D440" s="15">
        <v>45164</v>
      </c>
      <c r="E440" s="15" t="str">
        <f>TEXT(Table13[[#This Row],[BookingDate]],"YYYY-MM")</f>
        <v>2023-07</v>
      </c>
      <c r="F440" t="s">
        <v>11</v>
      </c>
      <c r="G440" t="s">
        <v>14</v>
      </c>
      <c r="H440" s="5">
        <v>200</v>
      </c>
      <c r="I440">
        <v>8</v>
      </c>
      <c r="J440">
        <f t="shared" si="6"/>
        <v>2</v>
      </c>
      <c r="K440">
        <v>1600</v>
      </c>
      <c r="L440" s="12">
        <v>0.1</v>
      </c>
      <c r="M440" s="14">
        <v>1.6</v>
      </c>
      <c r="N440" s="13">
        <v>1598.4</v>
      </c>
    </row>
    <row r="441" spans="1:14" x14ac:dyDescent="0.35">
      <c r="A441">
        <v>440</v>
      </c>
      <c r="B441" s="15">
        <v>45284</v>
      </c>
      <c r="C441" s="15">
        <v>44929</v>
      </c>
      <c r="D441" s="15">
        <v>44935</v>
      </c>
      <c r="E441" s="15" t="str">
        <f>TEXT(Table13[[#This Row],[BookingDate]],"YYYY-MM")</f>
        <v>2023-12</v>
      </c>
      <c r="F441" t="s">
        <v>11</v>
      </c>
      <c r="G441" t="s">
        <v>12</v>
      </c>
      <c r="H441" s="5">
        <v>100</v>
      </c>
      <c r="I441">
        <v>6</v>
      </c>
      <c r="J441">
        <f t="shared" si="6"/>
        <v>1</v>
      </c>
      <c r="K441">
        <v>600</v>
      </c>
      <c r="L441" s="12">
        <v>0.1</v>
      </c>
      <c r="M441" s="14">
        <v>0.6</v>
      </c>
      <c r="N441" s="13">
        <v>599.4</v>
      </c>
    </row>
    <row r="442" spans="1:14" x14ac:dyDescent="0.35">
      <c r="A442">
        <v>441</v>
      </c>
      <c r="B442" s="15">
        <v>44997</v>
      </c>
      <c r="C442" s="15">
        <v>45017</v>
      </c>
      <c r="D442" s="15">
        <v>45019</v>
      </c>
      <c r="E442" s="15" t="str">
        <f>TEXT(Table13[[#This Row],[BookingDate]],"YYYY-MM")</f>
        <v>2023-03</v>
      </c>
      <c r="F442" t="s">
        <v>11</v>
      </c>
      <c r="G442" t="s">
        <v>10</v>
      </c>
      <c r="H442" s="5">
        <v>150</v>
      </c>
      <c r="I442">
        <v>2</v>
      </c>
      <c r="J442">
        <f t="shared" si="6"/>
        <v>1</v>
      </c>
      <c r="K442">
        <v>300</v>
      </c>
      <c r="L442" s="12">
        <v>0.1</v>
      </c>
      <c r="M442" s="14">
        <v>0.3</v>
      </c>
      <c r="N442" s="13">
        <v>299.7</v>
      </c>
    </row>
    <row r="443" spans="1:14" x14ac:dyDescent="0.35">
      <c r="A443">
        <v>442</v>
      </c>
      <c r="B443" s="15">
        <v>45074</v>
      </c>
      <c r="C443" s="15">
        <v>45117</v>
      </c>
      <c r="D443" s="15">
        <v>45119</v>
      </c>
      <c r="E443" s="15" t="str">
        <f>TEXT(Table13[[#This Row],[BookingDate]],"YYYY-MM")</f>
        <v>2023-05</v>
      </c>
      <c r="F443" t="s">
        <v>9</v>
      </c>
      <c r="G443" t="s">
        <v>12</v>
      </c>
      <c r="H443" s="5">
        <v>100</v>
      </c>
      <c r="I443">
        <v>2</v>
      </c>
      <c r="J443">
        <f t="shared" si="6"/>
        <v>1</v>
      </c>
      <c r="K443">
        <v>200</v>
      </c>
      <c r="L443" s="12">
        <v>0</v>
      </c>
      <c r="M443" s="14">
        <v>0</v>
      </c>
      <c r="N443" s="13">
        <v>200</v>
      </c>
    </row>
    <row r="444" spans="1:14" x14ac:dyDescent="0.35">
      <c r="A444">
        <v>443</v>
      </c>
      <c r="B444" s="15">
        <v>44945</v>
      </c>
      <c r="C444" s="15">
        <v>44983</v>
      </c>
      <c r="D444" s="15">
        <v>44989</v>
      </c>
      <c r="E444" s="15" t="str">
        <f>TEXT(Table13[[#This Row],[BookingDate]],"YYYY-MM")</f>
        <v>2023-01</v>
      </c>
      <c r="F444" t="s">
        <v>9</v>
      </c>
      <c r="G444" t="s">
        <v>12</v>
      </c>
      <c r="H444" s="5">
        <v>100</v>
      </c>
      <c r="I444">
        <v>7</v>
      </c>
      <c r="J444">
        <f t="shared" si="6"/>
        <v>5</v>
      </c>
      <c r="K444">
        <v>700</v>
      </c>
      <c r="L444" s="12">
        <v>0</v>
      </c>
      <c r="M444" s="14">
        <v>0</v>
      </c>
      <c r="N444" s="13">
        <v>700</v>
      </c>
    </row>
    <row r="445" spans="1:14" x14ac:dyDescent="0.35">
      <c r="A445">
        <v>444</v>
      </c>
      <c r="B445" s="15">
        <v>44980</v>
      </c>
      <c r="C445" s="15">
        <v>44998</v>
      </c>
      <c r="D445" s="15">
        <v>45003</v>
      </c>
      <c r="E445" s="15" t="str">
        <f>TEXT(Table13[[#This Row],[BookingDate]],"YYYY-MM")</f>
        <v>2023-02</v>
      </c>
      <c r="F445" t="s">
        <v>11</v>
      </c>
      <c r="G445" t="s">
        <v>14</v>
      </c>
      <c r="H445" s="5">
        <v>200</v>
      </c>
      <c r="I445">
        <v>5</v>
      </c>
      <c r="J445">
        <f t="shared" si="6"/>
        <v>5</v>
      </c>
      <c r="K445">
        <v>1000</v>
      </c>
      <c r="L445" s="12">
        <v>0.1</v>
      </c>
      <c r="M445" s="14">
        <v>1</v>
      </c>
      <c r="N445" s="13">
        <v>999</v>
      </c>
    </row>
    <row r="446" spans="1:14" x14ac:dyDescent="0.35">
      <c r="A446">
        <v>445</v>
      </c>
      <c r="B446" s="15">
        <v>45255</v>
      </c>
      <c r="C446" s="15">
        <v>45258</v>
      </c>
      <c r="D446" s="15">
        <v>45259</v>
      </c>
      <c r="E446" s="15" t="str">
        <f>TEXT(Table13[[#This Row],[BookingDate]],"YYYY-MM")</f>
        <v>2023-11</v>
      </c>
      <c r="F446" t="s">
        <v>9</v>
      </c>
      <c r="G446" t="s">
        <v>14</v>
      </c>
      <c r="H446" s="5">
        <v>200</v>
      </c>
      <c r="I446">
        <v>1</v>
      </c>
      <c r="J446">
        <f t="shared" si="6"/>
        <v>7</v>
      </c>
      <c r="K446">
        <v>200</v>
      </c>
      <c r="L446" s="12">
        <v>0</v>
      </c>
      <c r="M446" s="14">
        <v>0</v>
      </c>
      <c r="N446" s="13">
        <v>200</v>
      </c>
    </row>
    <row r="447" spans="1:14" x14ac:dyDescent="0.35">
      <c r="A447">
        <v>446</v>
      </c>
      <c r="B447" s="15">
        <v>45187</v>
      </c>
      <c r="C447" s="15">
        <v>45192</v>
      </c>
      <c r="D447" s="15">
        <v>45201</v>
      </c>
      <c r="E447" s="15" t="str">
        <f>TEXT(Table13[[#This Row],[BookingDate]],"YYYY-MM")</f>
        <v>2023-09</v>
      </c>
      <c r="F447" t="s">
        <v>11</v>
      </c>
      <c r="G447" t="s">
        <v>14</v>
      </c>
      <c r="H447" s="5">
        <v>200</v>
      </c>
      <c r="I447">
        <v>9</v>
      </c>
      <c r="J447">
        <f t="shared" si="6"/>
        <v>2</v>
      </c>
      <c r="K447">
        <v>1800</v>
      </c>
      <c r="L447" s="12">
        <v>0.1</v>
      </c>
      <c r="M447" s="14">
        <v>1.8</v>
      </c>
      <c r="N447" s="13">
        <v>1798.2</v>
      </c>
    </row>
    <row r="448" spans="1:14" x14ac:dyDescent="0.35">
      <c r="A448">
        <v>447</v>
      </c>
      <c r="B448" s="15">
        <v>44968</v>
      </c>
      <c r="C448" s="15">
        <v>45009</v>
      </c>
      <c r="D448" s="15">
        <v>45017</v>
      </c>
      <c r="E448" s="15" t="str">
        <f>TEXT(Table13[[#This Row],[BookingDate]],"YYYY-MM")</f>
        <v>2023-02</v>
      </c>
      <c r="F448" t="s">
        <v>11</v>
      </c>
      <c r="G448" t="s">
        <v>10</v>
      </c>
      <c r="H448" s="5">
        <v>150</v>
      </c>
      <c r="I448">
        <v>8</v>
      </c>
      <c r="J448">
        <f t="shared" si="6"/>
        <v>7</v>
      </c>
      <c r="K448">
        <v>1200</v>
      </c>
      <c r="L448" s="12">
        <v>0.1</v>
      </c>
      <c r="M448" s="14">
        <v>1.2</v>
      </c>
      <c r="N448" s="13">
        <v>1198.8</v>
      </c>
    </row>
    <row r="449" spans="1:14" x14ac:dyDescent="0.35">
      <c r="A449">
        <v>448</v>
      </c>
      <c r="B449" s="15">
        <v>45103</v>
      </c>
      <c r="C449" s="15">
        <v>45155</v>
      </c>
      <c r="D449" s="15">
        <v>45164</v>
      </c>
      <c r="E449" s="15" t="str">
        <f>TEXT(Table13[[#This Row],[BookingDate]],"YYYY-MM")</f>
        <v>2023-06</v>
      </c>
      <c r="F449" t="s">
        <v>9</v>
      </c>
      <c r="G449" t="s">
        <v>12</v>
      </c>
      <c r="H449" s="5">
        <v>100</v>
      </c>
      <c r="I449">
        <v>9</v>
      </c>
      <c r="J449">
        <f t="shared" si="6"/>
        <v>2</v>
      </c>
      <c r="K449">
        <v>900</v>
      </c>
      <c r="L449" s="12">
        <v>0</v>
      </c>
      <c r="M449" s="14">
        <v>0</v>
      </c>
      <c r="N449" s="13">
        <v>900</v>
      </c>
    </row>
    <row r="450" spans="1:14" x14ac:dyDescent="0.35">
      <c r="A450">
        <v>449</v>
      </c>
      <c r="B450" s="15">
        <v>44995</v>
      </c>
      <c r="C450" s="15">
        <v>45047</v>
      </c>
      <c r="D450" s="15">
        <v>45056</v>
      </c>
      <c r="E450" s="15" t="str">
        <f>TEXT(Table13[[#This Row],[BookingDate]],"YYYY-MM")</f>
        <v>2023-03</v>
      </c>
      <c r="F450" t="s">
        <v>11</v>
      </c>
      <c r="G450" t="s">
        <v>12</v>
      </c>
      <c r="H450" s="5">
        <v>100</v>
      </c>
      <c r="I450">
        <v>9</v>
      </c>
      <c r="J450">
        <f t="shared" si="6"/>
        <v>6</v>
      </c>
      <c r="K450">
        <v>900</v>
      </c>
      <c r="L450" s="12">
        <v>0.1</v>
      </c>
      <c r="M450" s="14">
        <v>0.9</v>
      </c>
      <c r="N450" s="13">
        <v>899.1</v>
      </c>
    </row>
    <row r="451" spans="1:14" x14ac:dyDescent="0.35">
      <c r="A451">
        <v>450</v>
      </c>
      <c r="B451" s="15">
        <v>44996</v>
      </c>
      <c r="C451" s="15">
        <v>45042</v>
      </c>
      <c r="D451" s="15">
        <v>45048</v>
      </c>
      <c r="E451" s="15" t="str">
        <f>TEXT(Table13[[#This Row],[BookingDate]],"YYYY-MM")</f>
        <v>2023-03</v>
      </c>
      <c r="F451" t="s">
        <v>13</v>
      </c>
      <c r="G451" t="s">
        <v>10</v>
      </c>
      <c r="H451" s="5">
        <v>150</v>
      </c>
      <c r="I451">
        <v>6</v>
      </c>
      <c r="J451">
        <f t="shared" ref="J451:J514" si="7">WEEKDAY(B451)</f>
        <v>7</v>
      </c>
      <c r="K451">
        <v>900</v>
      </c>
      <c r="L451" s="12">
        <v>0.15</v>
      </c>
      <c r="M451" s="14">
        <v>1.35</v>
      </c>
      <c r="N451" s="13">
        <v>898.65</v>
      </c>
    </row>
    <row r="452" spans="1:14" x14ac:dyDescent="0.35">
      <c r="A452">
        <v>451</v>
      </c>
      <c r="B452" s="15">
        <v>45178</v>
      </c>
      <c r="C452" s="15">
        <v>45227</v>
      </c>
      <c r="D452" s="15">
        <v>45232</v>
      </c>
      <c r="E452" s="15" t="str">
        <f>TEXT(Table13[[#This Row],[BookingDate]],"YYYY-MM")</f>
        <v>2023-09</v>
      </c>
      <c r="F452" t="s">
        <v>11</v>
      </c>
      <c r="G452" t="s">
        <v>10</v>
      </c>
      <c r="H452" s="5">
        <v>150</v>
      </c>
      <c r="I452">
        <v>5</v>
      </c>
      <c r="J452">
        <f t="shared" si="7"/>
        <v>7</v>
      </c>
      <c r="K452">
        <v>750</v>
      </c>
      <c r="L452" s="12">
        <v>0.1</v>
      </c>
      <c r="M452" s="14">
        <v>0.75</v>
      </c>
      <c r="N452" s="13">
        <v>749.25</v>
      </c>
    </row>
    <row r="453" spans="1:14" x14ac:dyDescent="0.35">
      <c r="A453">
        <v>452</v>
      </c>
      <c r="B453" s="15">
        <v>44995</v>
      </c>
      <c r="C453" s="15">
        <v>45024</v>
      </c>
      <c r="D453" s="15">
        <v>45031</v>
      </c>
      <c r="E453" s="15" t="str">
        <f>TEXT(Table13[[#This Row],[BookingDate]],"YYYY-MM")</f>
        <v>2023-03</v>
      </c>
      <c r="F453" t="s">
        <v>11</v>
      </c>
      <c r="G453" t="s">
        <v>12</v>
      </c>
      <c r="H453" s="5">
        <v>100</v>
      </c>
      <c r="I453">
        <v>7</v>
      </c>
      <c r="J453">
        <f t="shared" si="7"/>
        <v>6</v>
      </c>
      <c r="K453">
        <v>700</v>
      </c>
      <c r="L453" s="12">
        <v>0.1</v>
      </c>
      <c r="M453" s="14">
        <v>0.70000000000000007</v>
      </c>
      <c r="N453" s="13">
        <v>699.3</v>
      </c>
    </row>
    <row r="454" spans="1:14" x14ac:dyDescent="0.35">
      <c r="A454">
        <v>453</v>
      </c>
      <c r="B454" s="15">
        <v>45057</v>
      </c>
      <c r="C454" s="15">
        <v>45097</v>
      </c>
      <c r="D454" s="15">
        <v>45104</v>
      </c>
      <c r="E454" s="15" t="str">
        <f>TEXT(Table13[[#This Row],[BookingDate]],"YYYY-MM")</f>
        <v>2023-05</v>
      </c>
      <c r="F454" t="s">
        <v>13</v>
      </c>
      <c r="G454" t="s">
        <v>10</v>
      </c>
      <c r="H454" s="5">
        <v>150</v>
      </c>
      <c r="I454">
        <v>7</v>
      </c>
      <c r="J454">
        <f t="shared" si="7"/>
        <v>5</v>
      </c>
      <c r="K454">
        <v>1050</v>
      </c>
      <c r="L454" s="12">
        <v>0.15</v>
      </c>
      <c r="M454" s="14">
        <v>1.575</v>
      </c>
      <c r="N454" s="13">
        <v>1048.425</v>
      </c>
    </row>
    <row r="455" spans="1:14" x14ac:dyDescent="0.35">
      <c r="A455">
        <v>454</v>
      </c>
      <c r="B455" s="15">
        <v>45175</v>
      </c>
      <c r="C455" s="15">
        <v>45179</v>
      </c>
      <c r="D455" s="15">
        <v>45182</v>
      </c>
      <c r="E455" s="15" t="str">
        <f>TEXT(Table13[[#This Row],[BookingDate]],"YYYY-MM")</f>
        <v>2023-09</v>
      </c>
      <c r="F455" t="s">
        <v>9</v>
      </c>
      <c r="G455" t="s">
        <v>10</v>
      </c>
      <c r="H455" s="5">
        <v>150</v>
      </c>
      <c r="I455">
        <v>3</v>
      </c>
      <c r="J455">
        <f t="shared" si="7"/>
        <v>4</v>
      </c>
      <c r="K455">
        <v>450</v>
      </c>
      <c r="L455" s="12">
        <v>0</v>
      </c>
      <c r="M455" s="14">
        <v>0</v>
      </c>
      <c r="N455" s="13">
        <v>450</v>
      </c>
    </row>
    <row r="456" spans="1:14" x14ac:dyDescent="0.35">
      <c r="A456">
        <v>455</v>
      </c>
      <c r="B456" s="15">
        <v>45271</v>
      </c>
      <c r="C456" s="15">
        <v>44958</v>
      </c>
      <c r="D456" s="15">
        <v>44963</v>
      </c>
      <c r="E456" s="15" t="str">
        <f>TEXT(Table13[[#This Row],[BookingDate]],"YYYY-MM")</f>
        <v>2023-12</v>
      </c>
      <c r="F456" t="s">
        <v>9</v>
      </c>
      <c r="G456" t="s">
        <v>10</v>
      </c>
      <c r="H456" s="5">
        <v>150</v>
      </c>
      <c r="I456">
        <v>5</v>
      </c>
      <c r="J456">
        <f t="shared" si="7"/>
        <v>2</v>
      </c>
      <c r="K456">
        <v>750</v>
      </c>
      <c r="L456" s="12">
        <v>0</v>
      </c>
      <c r="M456" s="14">
        <v>0</v>
      </c>
      <c r="N456" s="13">
        <v>750</v>
      </c>
    </row>
    <row r="457" spans="1:14" x14ac:dyDescent="0.35">
      <c r="A457">
        <v>456</v>
      </c>
      <c r="B457" s="15">
        <v>45203</v>
      </c>
      <c r="C457" s="15">
        <v>45260</v>
      </c>
      <c r="D457" s="15">
        <v>45267</v>
      </c>
      <c r="E457" s="15" t="str">
        <f>TEXT(Table13[[#This Row],[BookingDate]],"YYYY-MM")</f>
        <v>2023-10</v>
      </c>
      <c r="F457" t="s">
        <v>11</v>
      </c>
      <c r="G457" t="s">
        <v>10</v>
      </c>
      <c r="H457" s="5">
        <v>150</v>
      </c>
      <c r="I457">
        <v>7</v>
      </c>
      <c r="J457">
        <f t="shared" si="7"/>
        <v>4</v>
      </c>
      <c r="K457">
        <v>1050</v>
      </c>
      <c r="L457" s="12">
        <v>0.1</v>
      </c>
      <c r="M457" s="14">
        <v>1.05</v>
      </c>
      <c r="N457" s="13">
        <v>1048.95</v>
      </c>
    </row>
    <row r="458" spans="1:14" x14ac:dyDescent="0.35">
      <c r="A458">
        <v>457</v>
      </c>
      <c r="B458" s="15">
        <v>45029</v>
      </c>
      <c r="C458" s="15">
        <v>45038</v>
      </c>
      <c r="D458" s="15">
        <v>45043</v>
      </c>
      <c r="E458" s="15" t="str">
        <f>TEXT(Table13[[#This Row],[BookingDate]],"YYYY-MM")</f>
        <v>2023-04</v>
      </c>
      <c r="F458" t="s">
        <v>9</v>
      </c>
      <c r="G458" t="s">
        <v>14</v>
      </c>
      <c r="H458" s="5">
        <v>200</v>
      </c>
      <c r="I458">
        <v>5</v>
      </c>
      <c r="J458">
        <f t="shared" si="7"/>
        <v>5</v>
      </c>
      <c r="K458">
        <v>1000</v>
      </c>
      <c r="L458" s="12">
        <v>0</v>
      </c>
      <c r="M458" s="14">
        <v>0</v>
      </c>
      <c r="N458" s="13">
        <v>1000</v>
      </c>
    </row>
    <row r="459" spans="1:14" x14ac:dyDescent="0.35">
      <c r="A459">
        <v>458</v>
      </c>
      <c r="B459" s="15">
        <v>45067</v>
      </c>
      <c r="C459" s="15">
        <v>45098</v>
      </c>
      <c r="D459" s="15">
        <v>45102</v>
      </c>
      <c r="E459" s="15" t="str">
        <f>TEXT(Table13[[#This Row],[BookingDate]],"YYYY-MM")</f>
        <v>2023-05</v>
      </c>
      <c r="F459" t="s">
        <v>13</v>
      </c>
      <c r="G459" t="s">
        <v>12</v>
      </c>
      <c r="H459" s="5">
        <v>100</v>
      </c>
      <c r="I459">
        <v>4</v>
      </c>
      <c r="J459">
        <f t="shared" si="7"/>
        <v>1</v>
      </c>
      <c r="K459">
        <v>400</v>
      </c>
      <c r="L459" s="12">
        <v>0.15</v>
      </c>
      <c r="M459" s="14">
        <v>0.6</v>
      </c>
      <c r="N459" s="13">
        <v>399.4</v>
      </c>
    </row>
    <row r="460" spans="1:14" x14ac:dyDescent="0.35">
      <c r="A460">
        <v>459</v>
      </c>
      <c r="B460" s="15">
        <v>45287</v>
      </c>
      <c r="C460" s="15">
        <v>44946</v>
      </c>
      <c r="D460" s="15">
        <v>44955</v>
      </c>
      <c r="E460" s="15" t="str">
        <f>TEXT(Table13[[#This Row],[BookingDate]],"YYYY-MM")</f>
        <v>2023-12</v>
      </c>
      <c r="F460" t="s">
        <v>13</v>
      </c>
      <c r="G460" t="s">
        <v>14</v>
      </c>
      <c r="H460" s="5">
        <v>200</v>
      </c>
      <c r="I460">
        <v>9</v>
      </c>
      <c r="J460">
        <f t="shared" si="7"/>
        <v>4</v>
      </c>
      <c r="K460">
        <v>1800</v>
      </c>
      <c r="L460" s="12">
        <v>0.15</v>
      </c>
      <c r="M460" s="14">
        <v>2.7</v>
      </c>
      <c r="N460" s="13">
        <v>1797.3</v>
      </c>
    </row>
    <row r="461" spans="1:14" x14ac:dyDescent="0.35">
      <c r="A461">
        <v>460</v>
      </c>
      <c r="B461" s="15">
        <v>45014</v>
      </c>
      <c r="C461" s="15">
        <v>45042</v>
      </c>
      <c r="D461" s="15">
        <v>45046</v>
      </c>
      <c r="E461" s="15" t="str">
        <f>TEXT(Table13[[#This Row],[BookingDate]],"YYYY-MM")</f>
        <v>2023-03</v>
      </c>
      <c r="F461" t="s">
        <v>13</v>
      </c>
      <c r="G461" t="s">
        <v>10</v>
      </c>
      <c r="H461" s="5">
        <v>150</v>
      </c>
      <c r="I461">
        <v>4</v>
      </c>
      <c r="J461">
        <f t="shared" si="7"/>
        <v>4</v>
      </c>
      <c r="K461">
        <v>600</v>
      </c>
      <c r="L461" s="12">
        <v>0.15</v>
      </c>
      <c r="M461" s="14">
        <v>0.9</v>
      </c>
      <c r="N461" s="13">
        <v>599.1</v>
      </c>
    </row>
    <row r="462" spans="1:14" x14ac:dyDescent="0.35">
      <c r="A462">
        <v>461</v>
      </c>
      <c r="B462" s="15">
        <v>45011</v>
      </c>
      <c r="C462" s="15">
        <v>45021</v>
      </c>
      <c r="D462" s="15">
        <v>45029</v>
      </c>
      <c r="E462" s="15" t="str">
        <f>TEXT(Table13[[#This Row],[BookingDate]],"YYYY-MM")</f>
        <v>2023-03</v>
      </c>
      <c r="F462" t="s">
        <v>9</v>
      </c>
      <c r="G462" t="s">
        <v>12</v>
      </c>
      <c r="H462" s="5">
        <v>100</v>
      </c>
      <c r="I462">
        <v>8</v>
      </c>
      <c r="J462">
        <f t="shared" si="7"/>
        <v>1</v>
      </c>
      <c r="K462">
        <v>800</v>
      </c>
      <c r="L462" s="12">
        <v>0</v>
      </c>
      <c r="M462" s="14">
        <v>0</v>
      </c>
      <c r="N462" s="13">
        <v>800</v>
      </c>
    </row>
    <row r="463" spans="1:14" x14ac:dyDescent="0.35">
      <c r="A463">
        <v>462</v>
      </c>
      <c r="B463" s="15">
        <v>45120</v>
      </c>
      <c r="C463" s="15">
        <v>45176</v>
      </c>
      <c r="D463" s="15">
        <v>45182</v>
      </c>
      <c r="E463" s="15" t="str">
        <f>TEXT(Table13[[#This Row],[BookingDate]],"YYYY-MM")</f>
        <v>2023-07</v>
      </c>
      <c r="F463" t="s">
        <v>11</v>
      </c>
      <c r="G463" t="s">
        <v>10</v>
      </c>
      <c r="H463" s="5">
        <v>150</v>
      </c>
      <c r="I463">
        <v>6</v>
      </c>
      <c r="J463">
        <f t="shared" si="7"/>
        <v>5</v>
      </c>
      <c r="K463">
        <v>900</v>
      </c>
      <c r="L463" s="12">
        <v>0.1</v>
      </c>
      <c r="M463" s="14">
        <v>0.9</v>
      </c>
      <c r="N463" s="13">
        <v>899.1</v>
      </c>
    </row>
    <row r="464" spans="1:14" x14ac:dyDescent="0.35">
      <c r="A464">
        <v>463</v>
      </c>
      <c r="B464" s="15">
        <v>44974</v>
      </c>
      <c r="C464" s="15">
        <v>45024</v>
      </c>
      <c r="D464" s="15">
        <v>45032</v>
      </c>
      <c r="E464" s="15" t="str">
        <f>TEXT(Table13[[#This Row],[BookingDate]],"YYYY-MM")</f>
        <v>2023-02</v>
      </c>
      <c r="F464" t="s">
        <v>9</v>
      </c>
      <c r="G464" t="s">
        <v>10</v>
      </c>
      <c r="H464" s="5">
        <v>150</v>
      </c>
      <c r="I464">
        <v>8</v>
      </c>
      <c r="J464">
        <f t="shared" si="7"/>
        <v>6</v>
      </c>
      <c r="K464">
        <v>1200</v>
      </c>
      <c r="L464" s="12">
        <v>0</v>
      </c>
      <c r="M464" s="14">
        <v>0</v>
      </c>
      <c r="N464" s="13">
        <v>1200</v>
      </c>
    </row>
    <row r="465" spans="1:14" x14ac:dyDescent="0.35">
      <c r="A465">
        <v>464</v>
      </c>
      <c r="B465" s="15">
        <v>45092</v>
      </c>
      <c r="C465" s="15">
        <v>45131</v>
      </c>
      <c r="D465" s="15">
        <v>45136</v>
      </c>
      <c r="E465" s="15" t="str">
        <f>TEXT(Table13[[#This Row],[BookingDate]],"YYYY-MM")</f>
        <v>2023-06</v>
      </c>
      <c r="F465" t="s">
        <v>9</v>
      </c>
      <c r="G465" t="s">
        <v>14</v>
      </c>
      <c r="H465" s="5">
        <v>200</v>
      </c>
      <c r="I465">
        <v>5</v>
      </c>
      <c r="J465">
        <f t="shared" si="7"/>
        <v>5</v>
      </c>
      <c r="K465">
        <v>1000</v>
      </c>
      <c r="L465" s="12">
        <v>0</v>
      </c>
      <c r="M465" s="14">
        <v>0</v>
      </c>
      <c r="N465" s="13">
        <v>1000</v>
      </c>
    </row>
    <row r="466" spans="1:14" x14ac:dyDescent="0.35">
      <c r="A466">
        <v>465</v>
      </c>
      <c r="B466" s="15">
        <v>45100</v>
      </c>
      <c r="C466" s="15">
        <v>45159</v>
      </c>
      <c r="D466" s="15">
        <v>45167</v>
      </c>
      <c r="E466" s="15" t="str">
        <f>TEXT(Table13[[#This Row],[BookingDate]],"YYYY-MM")</f>
        <v>2023-06</v>
      </c>
      <c r="F466" t="s">
        <v>11</v>
      </c>
      <c r="G466" t="s">
        <v>14</v>
      </c>
      <c r="H466" s="5">
        <v>200</v>
      </c>
      <c r="I466">
        <v>8</v>
      </c>
      <c r="J466">
        <f t="shared" si="7"/>
        <v>6</v>
      </c>
      <c r="K466">
        <v>1600</v>
      </c>
      <c r="L466" s="12">
        <v>0.1</v>
      </c>
      <c r="M466" s="14">
        <v>1.6</v>
      </c>
      <c r="N466" s="13">
        <v>1598.4</v>
      </c>
    </row>
    <row r="467" spans="1:14" x14ac:dyDescent="0.35">
      <c r="A467">
        <v>466</v>
      </c>
      <c r="B467" s="15">
        <v>45222</v>
      </c>
      <c r="C467" s="15">
        <v>45244</v>
      </c>
      <c r="D467" s="15">
        <v>45249</v>
      </c>
      <c r="E467" s="15" t="str">
        <f>TEXT(Table13[[#This Row],[BookingDate]],"YYYY-MM")</f>
        <v>2023-10</v>
      </c>
      <c r="F467" t="s">
        <v>9</v>
      </c>
      <c r="G467" t="s">
        <v>14</v>
      </c>
      <c r="H467" s="5">
        <v>200</v>
      </c>
      <c r="I467">
        <v>5</v>
      </c>
      <c r="J467">
        <f t="shared" si="7"/>
        <v>2</v>
      </c>
      <c r="K467">
        <v>1000</v>
      </c>
      <c r="L467" s="12">
        <v>0</v>
      </c>
      <c r="M467" s="14">
        <v>0</v>
      </c>
      <c r="N467" s="13">
        <v>1000</v>
      </c>
    </row>
    <row r="468" spans="1:14" x14ac:dyDescent="0.35">
      <c r="A468">
        <v>467</v>
      </c>
      <c r="B468" s="15">
        <v>45068</v>
      </c>
      <c r="C468" s="15">
        <v>45084</v>
      </c>
      <c r="D468" s="15">
        <v>45090</v>
      </c>
      <c r="E468" s="15" t="str">
        <f>TEXT(Table13[[#This Row],[BookingDate]],"YYYY-MM")</f>
        <v>2023-05</v>
      </c>
      <c r="F468" t="s">
        <v>9</v>
      </c>
      <c r="G468" t="s">
        <v>14</v>
      </c>
      <c r="H468" s="5">
        <v>200</v>
      </c>
      <c r="I468">
        <v>6</v>
      </c>
      <c r="J468">
        <f t="shared" si="7"/>
        <v>2</v>
      </c>
      <c r="K468">
        <v>1200</v>
      </c>
      <c r="L468" s="12">
        <v>0</v>
      </c>
      <c r="M468" s="14">
        <v>0</v>
      </c>
      <c r="N468" s="13">
        <v>1200</v>
      </c>
    </row>
    <row r="469" spans="1:14" x14ac:dyDescent="0.35">
      <c r="A469">
        <v>468</v>
      </c>
      <c r="B469" s="15">
        <v>45176</v>
      </c>
      <c r="C469" s="15">
        <v>45196</v>
      </c>
      <c r="D469" s="15">
        <v>45201</v>
      </c>
      <c r="E469" s="15" t="str">
        <f>TEXT(Table13[[#This Row],[BookingDate]],"YYYY-MM")</f>
        <v>2023-09</v>
      </c>
      <c r="F469" t="s">
        <v>13</v>
      </c>
      <c r="G469" t="s">
        <v>12</v>
      </c>
      <c r="H469" s="5">
        <v>100</v>
      </c>
      <c r="I469">
        <v>5</v>
      </c>
      <c r="J469">
        <f t="shared" si="7"/>
        <v>5</v>
      </c>
      <c r="K469">
        <v>500</v>
      </c>
      <c r="L469" s="12">
        <v>0.15</v>
      </c>
      <c r="M469" s="14">
        <v>0.75</v>
      </c>
      <c r="N469" s="13">
        <v>499.25</v>
      </c>
    </row>
    <row r="470" spans="1:14" x14ac:dyDescent="0.35">
      <c r="A470">
        <v>469</v>
      </c>
      <c r="B470" s="15">
        <v>44994</v>
      </c>
      <c r="C470" s="15">
        <v>45000</v>
      </c>
      <c r="D470" s="15">
        <v>45007</v>
      </c>
      <c r="E470" s="15" t="str">
        <f>TEXT(Table13[[#This Row],[BookingDate]],"YYYY-MM")</f>
        <v>2023-03</v>
      </c>
      <c r="F470" t="s">
        <v>11</v>
      </c>
      <c r="G470" t="s">
        <v>14</v>
      </c>
      <c r="H470" s="5">
        <v>200</v>
      </c>
      <c r="I470">
        <v>7</v>
      </c>
      <c r="J470">
        <f t="shared" si="7"/>
        <v>5</v>
      </c>
      <c r="K470">
        <v>1400</v>
      </c>
      <c r="L470" s="12">
        <v>0.1</v>
      </c>
      <c r="M470" s="14">
        <v>1.4000000000000001</v>
      </c>
      <c r="N470" s="13">
        <v>1398.6</v>
      </c>
    </row>
    <row r="471" spans="1:14" x14ac:dyDescent="0.35">
      <c r="A471">
        <v>470</v>
      </c>
      <c r="B471" s="15">
        <v>45263</v>
      </c>
      <c r="C471" s="15">
        <v>45291</v>
      </c>
      <c r="D471" s="15">
        <v>44928</v>
      </c>
      <c r="E471" s="15" t="str">
        <f>TEXT(Table13[[#This Row],[BookingDate]],"YYYY-MM")</f>
        <v>2023-12</v>
      </c>
      <c r="F471" t="s">
        <v>13</v>
      </c>
      <c r="G471" t="s">
        <v>12</v>
      </c>
      <c r="H471" s="5">
        <v>100</v>
      </c>
      <c r="I471">
        <v>2</v>
      </c>
      <c r="J471">
        <f t="shared" si="7"/>
        <v>1</v>
      </c>
      <c r="K471">
        <v>200</v>
      </c>
      <c r="L471" s="12">
        <v>0.15</v>
      </c>
      <c r="M471" s="14">
        <v>0.3</v>
      </c>
      <c r="N471" s="13">
        <v>199.7</v>
      </c>
    </row>
    <row r="472" spans="1:14" x14ac:dyDescent="0.35">
      <c r="A472">
        <v>471</v>
      </c>
      <c r="B472" s="15">
        <v>44942</v>
      </c>
      <c r="C472" s="15">
        <v>44965</v>
      </c>
      <c r="D472" s="15">
        <v>44974</v>
      </c>
      <c r="E472" s="15" t="str">
        <f>TEXT(Table13[[#This Row],[BookingDate]],"YYYY-MM")</f>
        <v>2023-01</v>
      </c>
      <c r="F472" t="s">
        <v>9</v>
      </c>
      <c r="G472" t="s">
        <v>12</v>
      </c>
      <c r="H472" s="5">
        <v>100</v>
      </c>
      <c r="I472">
        <v>9</v>
      </c>
      <c r="J472">
        <f t="shared" si="7"/>
        <v>2</v>
      </c>
      <c r="K472">
        <v>900</v>
      </c>
      <c r="L472" s="12">
        <v>0</v>
      </c>
      <c r="M472" s="14">
        <v>0</v>
      </c>
      <c r="N472" s="13">
        <v>900</v>
      </c>
    </row>
    <row r="473" spans="1:14" x14ac:dyDescent="0.35">
      <c r="A473">
        <v>472</v>
      </c>
      <c r="B473" s="15">
        <v>45153</v>
      </c>
      <c r="C473" s="15">
        <v>45177</v>
      </c>
      <c r="D473" s="15">
        <v>45185</v>
      </c>
      <c r="E473" s="15" t="str">
        <f>TEXT(Table13[[#This Row],[BookingDate]],"YYYY-MM")</f>
        <v>2023-08</v>
      </c>
      <c r="F473" t="s">
        <v>11</v>
      </c>
      <c r="G473" t="s">
        <v>12</v>
      </c>
      <c r="H473" s="5">
        <v>100</v>
      </c>
      <c r="I473">
        <v>8</v>
      </c>
      <c r="J473">
        <f t="shared" si="7"/>
        <v>3</v>
      </c>
      <c r="K473">
        <v>800</v>
      </c>
      <c r="L473" s="12">
        <v>0.1</v>
      </c>
      <c r="M473" s="14">
        <v>0.8</v>
      </c>
      <c r="N473" s="13">
        <v>799.2</v>
      </c>
    </row>
    <row r="474" spans="1:14" x14ac:dyDescent="0.35">
      <c r="A474">
        <v>473</v>
      </c>
      <c r="B474" s="15">
        <v>45159</v>
      </c>
      <c r="C474" s="15">
        <v>45212</v>
      </c>
      <c r="D474" s="15">
        <v>45218</v>
      </c>
      <c r="E474" s="15" t="str">
        <f>TEXT(Table13[[#This Row],[BookingDate]],"YYYY-MM")</f>
        <v>2023-08</v>
      </c>
      <c r="F474" t="s">
        <v>13</v>
      </c>
      <c r="G474" t="s">
        <v>14</v>
      </c>
      <c r="H474" s="5">
        <v>200</v>
      </c>
      <c r="I474">
        <v>6</v>
      </c>
      <c r="J474">
        <f t="shared" si="7"/>
        <v>2</v>
      </c>
      <c r="K474">
        <v>1200</v>
      </c>
      <c r="L474" s="12">
        <v>0.15</v>
      </c>
      <c r="M474" s="14">
        <v>1.8</v>
      </c>
      <c r="N474" s="13">
        <v>1198.2</v>
      </c>
    </row>
    <row r="475" spans="1:14" x14ac:dyDescent="0.35">
      <c r="A475">
        <v>474</v>
      </c>
      <c r="B475" s="15">
        <v>45169</v>
      </c>
      <c r="C475" s="15">
        <v>45205</v>
      </c>
      <c r="D475" s="15">
        <v>45209</v>
      </c>
      <c r="E475" s="15" t="str">
        <f>TEXT(Table13[[#This Row],[BookingDate]],"YYYY-MM")</f>
        <v>2023-08</v>
      </c>
      <c r="F475" t="s">
        <v>9</v>
      </c>
      <c r="G475" t="s">
        <v>14</v>
      </c>
      <c r="H475" s="5">
        <v>200</v>
      </c>
      <c r="I475">
        <v>4</v>
      </c>
      <c r="J475">
        <f t="shared" si="7"/>
        <v>5</v>
      </c>
      <c r="K475">
        <v>800</v>
      </c>
      <c r="L475" s="12">
        <v>0</v>
      </c>
      <c r="M475" s="14">
        <v>0</v>
      </c>
      <c r="N475" s="13">
        <v>800</v>
      </c>
    </row>
    <row r="476" spans="1:14" x14ac:dyDescent="0.35">
      <c r="A476">
        <v>475</v>
      </c>
      <c r="B476" s="15">
        <v>45252</v>
      </c>
      <c r="C476" s="15">
        <v>45282</v>
      </c>
      <c r="D476" s="15">
        <v>45289</v>
      </c>
      <c r="E476" s="15" t="str">
        <f>TEXT(Table13[[#This Row],[BookingDate]],"YYYY-MM")</f>
        <v>2023-11</v>
      </c>
      <c r="F476" t="s">
        <v>11</v>
      </c>
      <c r="G476" t="s">
        <v>10</v>
      </c>
      <c r="H476" s="5">
        <v>150</v>
      </c>
      <c r="I476">
        <v>7</v>
      </c>
      <c r="J476">
        <f t="shared" si="7"/>
        <v>4</v>
      </c>
      <c r="K476">
        <v>1050</v>
      </c>
      <c r="L476" s="12">
        <v>0.1</v>
      </c>
      <c r="M476" s="14">
        <v>1.05</v>
      </c>
      <c r="N476" s="13">
        <v>1048.95</v>
      </c>
    </row>
    <row r="477" spans="1:14" x14ac:dyDescent="0.35">
      <c r="A477">
        <v>476</v>
      </c>
      <c r="B477" s="15">
        <v>45028</v>
      </c>
      <c r="C477" s="15">
        <v>45052</v>
      </c>
      <c r="D477" s="15">
        <v>45056</v>
      </c>
      <c r="E477" s="15" t="str">
        <f>TEXT(Table13[[#This Row],[BookingDate]],"YYYY-MM")</f>
        <v>2023-04</v>
      </c>
      <c r="F477" t="s">
        <v>11</v>
      </c>
      <c r="G477" t="s">
        <v>12</v>
      </c>
      <c r="H477" s="5">
        <v>100</v>
      </c>
      <c r="I477">
        <v>4</v>
      </c>
      <c r="J477">
        <f t="shared" si="7"/>
        <v>4</v>
      </c>
      <c r="K477">
        <v>400</v>
      </c>
      <c r="L477" s="12">
        <v>0.1</v>
      </c>
      <c r="M477" s="14">
        <v>0.4</v>
      </c>
      <c r="N477" s="13">
        <v>399.6</v>
      </c>
    </row>
    <row r="478" spans="1:14" x14ac:dyDescent="0.35">
      <c r="A478">
        <v>477</v>
      </c>
      <c r="B478" s="15">
        <v>45181</v>
      </c>
      <c r="C478" s="15">
        <v>45237</v>
      </c>
      <c r="D478" s="15">
        <v>45244</v>
      </c>
      <c r="E478" s="15" t="str">
        <f>TEXT(Table13[[#This Row],[BookingDate]],"YYYY-MM")</f>
        <v>2023-09</v>
      </c>
      <c r="F478" t="s">
        <v>9</v>
      </c>
      <c r="G478" t="s">
        <v>12</v>
      </c>
      <c r="H478" s="5">
        <v>100</v>
      </c>
      <c r="I478">
        <v>7</v>
      </c>
      <c r="J478">
        <f t="shared" si="7"/>
        <v>3</v>
      </c>
      <c r="K478">
        <v>700</v>
      </c>
      <c r="L478" s="12">
        <v>0</v>
      </c>
      <c r="M478" s="14">
        <v>0</v>
      </c>
      <c r="N478" s="13">
        <v>700</v>
      </c>
    </row>
    <row r="479" spans="1:14" x14ac:dyDescent="0.35">
      <c r="A479">
        <v>478</v>
      </c>
      <c r="B479" s="15">
        <v>45150</v>
      </c>
      <c r="C479" s="15">
        <v>45155</v>
      </c>
      <c r="D479" s="15">
        <v>45160</v>
      </c>
      <c r="E479" s="15" t="str">
        <f>TEXT(Table13[[#This Row],[BookingDate]],"YYYY-MM")</f>
        <v>2023-08</v>
      </c>
      <c r="F479" t="s">
        <v>11</v>
      </c>
      <c r="G479" t="s">
        <v>14</v>
      </c>
      <c r="H479" s="5">
        <v>200</v>
      </c>
      <c r="I479">
        <v>5</v>
      </c>
      <c r="J479">
        <f t="shared" si="7"/>
        <v>7</v>
      </c>
      <c r="K479">
        <v>1000</v>
      </c>
      <c r="L479" s="12">
        <v>0.1</v>
      </c>
      <c r="M479" s="14">
        <v>1</v>
      </c>
      <c r="N479" s="13">
        <v>999</v>
      </c>
    </row>
    <row r="480" spans="1:14" x14ac:dyDescent="0.35">
      <c r="A480">
        <v>479</v>
      </c>
      <c r="B480" s="15">
        <v>44929</v>
      </c>
      <c r="C480" s="15">
        <v>44975</v>
      </c>
      <c r="D480" s="15">
        <v>44979</v>
      </c>
      <c r="E480" s="15" t="str">
        <f>TEXT(Table13[[#This Row],[BookingDate]],"YYYY-MM")</f>
        <v>2023-01</v>
      </c>
      <c r="F480" t="s">
        <v>9</v>
      </c>
      <c r="G480" t="s">
        <v>10</v>
      </c>
      <c r="H480" s="5">
        <v>150</v>
      </c>
      <c r="I480">
        <v>4</v>
      </c>
      <c r="J480">
        <f t="shared" si="7"/>
        <v>3</v>
      </c>
      <c r="K480">
        <v>600</v>
      </c>
      <c r="L480" s="12">
        <v>0</v>
      </c>
      <c r="M480" s="14">
        <v>0</v>
      </c>
      <c r="N480" s="13">
        <v>600</v>
      </c>
    </row>
    <row r="481" spans="1:14" x14ac:dyDescent="0.35">
      <c r="A481">
        <v>480</v>
      </c>
      <c r="B481" s="15">
        <v>45030</v>
      </c>
      <c r="C481" s="15">
        <v>45041</v>
      </c>
      <c r="D481" s="15">
        <v>45047</v>
      </c>
      <c r="E481" s="15" t="str">
        <f>TEXT(Table13[[#This Row],[BookingDate]],"YYYY-MM")</f>
        <v>2023-04</v>
      </c>
      <c r="F481" t="s">
        <v>9</v>
      </c>
      <c r="G481" t="s">
        <v>10</v>
      </c>
      <c r="H481" s="5">
        <v>150</v>
      </c>
      <c r="I481">
        <v>6</v>
      </c>
      <c r="J481">
        <f t="shared" si="7"/>
        <v>6</v>
      </c>
      <c r="K481">
        <v>900</v>
      </c>
      <c r="L481" s="12">
        <v>0</v>
      </c>
      <c r="M481" s="14">
        <v>0</v>
      </c>
      <c r="N481" s="13">
        <v>900</v>
      </c>
    </row>
    <row r="482" spans="1:14" x14ac:dyDescent="0.35">
      <c r="A482">
        <v>481</v>
      </c>
      <c r="B482" s="15">
        <v>44985</v>
      </c>
      <c r="C482" s="15">
        <v>45035</v>
      </c>
      <c r="D482" s="15">
        <v>45038</v>
      </c>
      <c r="E482" s="15" t="str">
        <f>TEXT(Table13[[#This Row],[BookingDate]],"YYYY-MM")</f>
        <v>2023-02</v>
      </c>
      <c r="F482" t="s">
        <v>11</v>
      </c>
      <c r="G482" t="s">
        <v>10</v>
      </c>
      <c r="H482" s="5">
        <v>150</v>
      </c>
      <c r="I482">
        <v>3</v>
      </c>
      <c r="J482">
        <f t="shared" si="7"/>
        <v>3</v>
      </c>
      <c r="K482">
        <v>450</v>
      </c>
      <c r="L482" s="12">
        <v>0.1</v>
      </c>
      <c r="M482" s="14">
        <v>0.45</v>
      </c>
      <c r="N482" s="13">
        <v>449.55</v>
      </c>
    </row>
    <row r="483" spans="1:14" x14ac:dyDescent="0.35">
      <c r="A483">
        <v>482</v>
      </c>
      <c r="B483" s="15">
        <v>44990</v>
      </c>
      <c r="C483" s="15">
        <v>45042</v>
      </c>
      <c r="D483" s="15">
        <v>45044</v>
      </c>
      <c r="E483" s="15" t="str">
        <f>TEXT(Table13[[#This Row],[BookingDate]],"YYYY-MM")</f>
        <v>2023-03</v>
      </c>
      <c r="F483" t="s">
        <v>11</v>
      </c>
      <c r="G483" t="s">
        <v>12</v>
      </c>
      <c r="H483" s="5">
        <v>100</v>
      </c>
      <c r="I483">
        <v>2</v>
      </c>
      <c r="J483">
        <f t="shared" si="7"/>
        <v>1</v>
      </c>
      <c r="K483">
        <v>200</v>
      </c>
      <c r="L483" s="12">
        <v>0.1</v>
      </c>
      <c r="M483" s="14">
        <v>0.2</v>
      </c>
      <c r="N483" s="13">
        <v>199.8</v>
      </c>
    </row>
    <row r="484" spans="1:14" x14ac:dyDescent="0.35">
      <c r="A484">
        <v>483</v>
      </c>
      <c r="B484" s="15">
        <v>45288</v>
      </c>
      <c r="C484" s="15">
        <v>44952</v>
      </c>
      <c r="D484" s="15">
        <v>44959</v>
      </c>
      <c r="E484" s="15" t="str">
        <f>TEXT(Table13[[#This Row],[BookingDate]],"YYYY-MM")</f>
        <v>2023-12</v>
      </c>
      <c r="F484" t="s">
        <v>9</v>
      </c>
      <c r="G484" t="s">
        <v>14</v>
      </c>
      <c r="H484" s="5">
        <v>200</v>
      </c>
      <c r="I484">
        <v>7</v>
      </c>
      <c r="J484">
        <f t="shared" si="7"/>
        <v>5</v>
      </c>
      <c r="K484">
        <v>1400</v>
      </c>
      <c r="L484" s="12">
        <v>0</v>
      </c>
      <c r="M484" s="14">
        <v>0</v>
      </c>
      <c r="N484" s="13">
        <v>1400</v>
      </c>
    </row>
    <row r="485" spans="1:14" x14ac:dyDescent="0.35">
      <c r="A485">
        <v>484</v>
      </c>
      <c r="B485" s="15">
        <v>45260</v>
      </c>
      <c r="C485" s="15">
        <v>44939</v>
      </c>
      <c r="D485" s="15">
        <v>44946</v>
      </c>
      <c r="E485" s="15" t="str">
        <f>TEXT(Table13[[#This Row],[BookingDate]],"YYYY-MM")</f>
        <v>2023-11</v>
      </c>
      <c r="F485" t="s">
        <v>13</v>
      </c>
      <c r="G485" t="s">
        <v>14</v>
      </c>
      <c r="H485" s="5">
        <v>200</v>
      </c>
      <c r="I485">
        <v>7</v>
      </c>
      <c r="J485">
        <f t="shared" si="7"/>
        <v>5</v>
      </c>
      <c r="K485">
        <v>1400</v>
      </c>
      <c r="L485" s="12">
        <v>0.15</v>
      </c>
      <c r="M485" s="14">
        <v>2.1</v>
      </c>
      <c r="N485" s="13">
        <v>1397.9</v>
      </c>
    </row>
    <row r="486" spans="1:14" x14ac:dyDescent="0.35">
      <c r="A486">
        <v>485</v>
      </c>
      <c r="B486" s="15">
        <v>45035</v>
      </c>
      <c r="C486" s="15">
        <v>45052</v>
      </c>
      <c r="D486" s="15">
        <v>45055</v>
      </c>
      <c r="E486" s="15" t="str">
        <f>TEXT(Table13[[#This Row],[BookingDate]],"YYYY-MM")</f>
        <v>2023-04</v>
      </c>
      <c r="F486" t="s">
        <v>9</v>
      </c>
      <c r="G486" t="s">
        <v>12</v>
      </c>
      <c r="H486" s="5">
        <v>100</v>
      </c>
      <c r="I486">
        <v>3</v>
      </c>
      <c r="J486">
        <f t="shared" si="7"/>
        <v>4</v>
      </c>
      <c r="K486">
        <v>300</v>
      </c>
      <c r="L486" s="12">
        <v>0</v>
      </c>
      <c r="M486" s="14">
        <v>0</v>
      </c>
      <c r="N486" s="13">
        <v>300</v>
      </c>
    </row>
    <row r="487" spans="1:14" x14ac:dyDescent="0.35">
      <c r="A487">
        <v>486</v>
      </c>
      <c r="B487" s="15">
        <v>45279</v>
      </c>
      <c r="C487" s="15">
        <v>44958</v>
      </c>
      <c r="D487" s="15">
        <v>44963</v>
      </c>
      <c r="E487" s="15" t="str">
        <f>TEXT(Table13[[#This Row],[BookingDate]],"YYYY-MM")</f>
        <v>2023-12</v>
      </c>
      <c r="F487" t="s">
        <v>13</v>
      </c>
      <c r="G487" t="s">
        <v>10</v>
      </c>
      <c r="H487" s="5">
        <v>150</v>
      </c>
      <c r="I487">
        <v>5</v>
      </c>
      <c r="J487">
        <f t="shared" si="7"/>
        <v>3</v>
      </c>
      <c r="K487">
        <v>750</v>
      </c>
      <c r="L487" s="12">
        <v>0.15</v>
      </c>
      <c r="M487" s="14">
        <v>1.125</v>
      </c>
      <c r="N487" s="13">
        <v>748.875</v>
      </c>
    </row>
    <row r="488" spans="1:14" x14ac:dyDescent="0.35">
      <c r="A488">
        <v>487</v>
      </c>
      <c r="B488" s="15">
        <v>45282</v>
      </c>
      <c r="C488" s="15">
        <v>44951</v>
      </c>
      <c r="D488" s="15">
        <v>44952</v>
      </c>
      <c r="E488" s="15" t="str">
        <f>TEXT(Table13[[#This Row],[BookingDate]],"YYYY-MM")</f>
        <v>2023-12</v>
      </c>
      <c r="F488" t="s">
        <v>9</v>
      </c>
      <c r="G488" t="s">
        <v>14</v>
      </c>
      <c r="H488" s="5">
        <v>200</v>
      </c>
      <c r="I488">
        <v>1</v>
      </c>
      <c r="J488">
        <f t="shared" si="7"/>
        <v>6</v>
      </c>
      <c r="K488">
        <v>200</v>
      </c>
      <c r="L488" s="12">
        <v>0</v>
      </c>
      <c r="M488" s="14">
        <v>0</v>
      </c>
      <c r="N488" s="13">
        <v>200</v>
      </c>
    </row>
    <row r="489" spans="1:14" x14ac:dyDescent="0.35">
      <c r="A489">
        <v>488</v>
      </c>
      <c r="B489" s="15">
        <v>45285</v>
      </c>
      <c r="C489" s="15">
        <v>44954</v>
      </c>
      <c r="D489" s="15">
        <v>44958</v>
      </c>
      <c r="E489" s="15" t="str">
        <f>TEXT(Table13[[#This Row],[BookingDate]],"YYYY-MM")</f>
        <v>2023-12</v>
      </c>
      <c r="F489" t="s">
        <v>13</v>
      </c>
      <c r="G489" t="s">
        <v>12</v>
      </c>
      <c r="H489" s="5">
        <v>100</v>
      </c>
      <c r="I489">
        <v>4</v>
      </c>
      <c r="J489">
        <f t="shared" si="7"/>
        <v>2</v>
      </c>
      <c r="K489">
        <v>400</v>
      </c>
      <c r="L489" s="12">
        <v>0.15</v>
      </c>
      <c r="M489" s="14">
        <v>0.6</v>
      </c>
      <c r="N489" s="13">
        <v>399.4</v>
      </c>
    </row>
    <row r="490" spans="1:14" x14ac:dyDescent="0.35">
      <c r="A490">
        <v>489</v>
      </c>
      <c r="B490" s="15">
        <v>45010</v>
      </c>
      <c r="C490" s="15">
        <v>45067</v>
      </c>
      <c r="D490" s="15">
        <v>45070</v>
      </c>
      <c r="E490" s="15" t="str">
        <f>TEXT(Table13[[#This Row],[BookingDate]],"YYYY-MM")</f>
        <v>2023-03</v>
      </c>
      <c r="F490" t="s">
        <v>9</v>
      </c>
      <c r="G490" t="s">
        <v>12</v>
      </c>
      <c r="H490" s="5">
        <v>100</v>
      </c>
      <c r="I490">
        <v>3</v>
      </c>
      <c r="J490">
        <f t="shared" si="7"/>
        <v>7</v>
      </c>
      <c r="K490">
        <v>300</v>
      </c>
      <c r="L490" s="12">
        <v>0</v>
      </c>
      <c r="M490" s="14">
        <v>0</v>
      </c>
      <c r="N490" s="13">
        <v>300</v>
      </c>
    </row>
    <row r="491" spans="1:14" x14ac:dyDescent="0.35">
      <c r="A491">
        <v>490</v>
      </c>
      <c r="B491" s="15">
        <v>45165</v>
      </c>
      <c r="C491" s="15">
        <v>45215</v>
      </c>
      <c r="D491" s="15">
        <v>45222</v>
      </c>
      <c r="E491" s="15" t="str">
        <f>TEXT(Table13[[#This Row],[BookingDate]],"YYYY-MM")</f>
        <v>2023-08</v>
      </c>
      <c r="F491" t="s">
        <v>11</v>
      </c>
      <c r="G491" t="s">
        <v>12</v>
      </c>
      <c r="H491" s="5">
        <v>100</v>
      </c>
      <c r="I491">
        <v>7</v>
      </c>
      <c r="J491">
        <f t="shared" si="7"/>
        <v>1</v>
      </c>
      <c r="K491">
        <v>700</v>
      </c>
      <c r="L491" s="12">
        <v>0.1</v>
      </c>
      <c r="M491" s="14">
        <v>0.70000000000000007</v>
      </c>
      <c r="N491" s="13">
        <v>699.3</v>
      </c>
    </row>
    <row r="492" spans="1:14" x14ac:dyDescent="0.35">
      <c r="A492">
        <v>491</v>
      </c>
      <c r="B492" s="15">
        <v>44955</v>
      </c>
      <c r="C492" s="15">
        <v>45008</v>
      </c>
      <c r="D492" s="15">
        <v>45013</v>
      </c>
      <c r="E492" s="15" t="str">
        <f>TEXT(Table13[[#This Row],[BookingDate]],"YYYY-MM")</f>
        <v>2023-01</v>
      </c>
      <c r="F492" t="s">
        <v>9</v>
      </c>
      <c r="G492" t="s">
        <v>12</v>
      </c>
      <c r="H492" s="5">
        <v>100</v>
      </c>
      <c r="I492">
        <v>5</v>
      </c>
      <c r="J492">
        <f t="shared" si="7"/>
        <v>1</v>
      </c>
      <c r="K492">
        <v>500</v>
      </c>
      <c r="L492" s="12">
        <v>0</v>
      </c>
      <c r="M492" s="14">
        <v>0</v>
      </c>
      <c r="N492" s="13">
        <v>500</v>
      </c>
    </row>
    <row r="493" spans="1:14" x14ac:dyDescent="0.35">
      <c r="A493">
        <v>492</v>
      </c>
      <c r="B493" s="15">
        <v>45050</v>
      </c>
      <c r="C493" s="15">
        <v>45078</v>
      </c>
      <c r="D493" s="15">
        <v>45086</v>
      </c>
      <c r="E493" s="15" t="str">
        <f>TEXT(Table13[[#This Row],[BookingDate]],"YYYY-MM")</f>
        <v>2023-05</v>
      </c>
      <c r="F493" t="s">
        <v>9</v>
      </c>
      <c r="G493" t="s">
        <v>12</v>
      </c>
      <c r="H493" s="5">
        <v>100</v>
      </c>
      <c r="I493">
        <v>8</v>
      </c>
      <c r="J493">
        <f t="shared" si="7"/>
        <v>5</v>
      </c>
      <c r="K493">
        <v>800</v>
      </c>
      <c r="L493" s="12">
        <v>0</v>
      </c>
      <c r="M493" s="14">
        <v>0</v>
      </c>
      <c r="N493" s="13">
        <v>800</v>
      </c>
    </row>
    <row r="494" spans="1:14" x14ac:dyDescent="0.35">
      <c r="A494">
        <v>493</v>
      </c>
      <c r="B494" s="15">
        <v>45007</v>
      </c>
      <c r="C494" s="15">
        <v>45041</v>
      </c>
      <c r="D494" s="15">
        <v>45046</v>
      </c>
      <c r="E494" s="15" t="str">
        <f>TEXT(Table13[[#This Row],[BookingDate]],"YYYY-MM")</f>
        <v>2023-03</v>
      </c>
      <c r="F494" t="s">
        <v>11</v>
      </c>
      <c r="G494" t="s">
        <v>12</v>
      </c>
      <c r="H494" s="5">
        <v>100</v>
      </c>
      <c r="I494">
        <v>5</v>
      </c>
      <c r="J494">
        <f t="shared" si="7"/>
        <v>4</v>
      </c>
      <c r="K494">
        <v>500</v>
      </c>
      <c r="L494" s="12">
        <v>0.1</v>
      </c>
      <c r="M494" s="14">
        <v>0.5</v>
      </c>
      <c r="N494" s="13">
        <v>499.5</v>
      </c>
    </row>
    <row r="495" spans="1:14" x14ac:dyDescent="0.35">
      <c r="A495">
        <v>494</v>
      </c>
      <c r="B495" s="15">
        <v>45122</v>
      </c>
      <c r="C495" s="15">
        <v>45154</v>
      </c>
      <c r="D495" s="15">
        <v>45157</v>
      </c>
      <c r="E495" s="15" t="str">
        <f>TEXT(Table13[[#This Row],[BookingDate]],"YYYY-MM")</f>
        <v>2023-07</v>
      </c>
      <c r="F495" t="s">
        <v>11</v>
      </c>
      <c r="G495" t="s">
        <v>14</v>
      </c>
      <c r="H495" s="5">
        <v>200</v>
      </c>
      <c r="I495">
        <v>3</v>
      </c>
      <c r="J495">
        <f t="shared" si="7"/>
        <v>7</v>
      </c>
      <c r="K495">
        <v>600</v>
      </c>
      <c r="L495" s="12">
        <v>0.1</v>
      </c>
      <c r="M495" s="14">
        <v>0.6</v>
      </c>
      <c r="N495" s="13">
        <v>599.4</v>
      </c>
    </row>
    <row r="496" spans="1:14" x14ac:dyDescent="0.35">
      <c r="A496">
        <v>495</v>
      </c>
      <c r="B496" s="15">
        <v>45209</v>
      </c>
      <c r="C496" s="15">
        <v>45249</v>
      </c>
      <c r="D496" s="15">
        <v>45251</v>
      </c>
      <c r="E496" s="15" t="str">
        <f>TEXT(Table13[[#This Row],[BookingDate]],"YYYY-MM")</f>
        <v>2023-10</v>
      </c>
      <c r="F496" t="s">
        <v>13</v>
      </c>
      <c r="G496" t="s">
        <v>14</v>
      </c>
      <c r="H496" s="5">
        <v>200</v>
      </c>
      <c r="I496">
        <v>2</v>
      </c>
      <c r="J496">
        <f t="shared" si="7"/>
        <v>3</v>
      </c>
      <c r="K496">
        <v>400</v>
      </c>
      <c r="L496" s="12">
        <v>0.15</v>
      </c>
      <c r="M496" s="14">
        <v>0.6</v>
      </c>
      <c r="N496" s="13">
        <v>399.4</v>
      </c>
    </row>
    <row r="497" spans="1:14" x14ac:dyDescent="0.35">
      <c r="A497">
        <v>496</v>
      </c>
      <c r="B497" s="15">
        <v>45144</v>
      </c>
      <c r="C497" s="15">
        <v>45161</v>
      </c>
      <c r="D497" s="15">
        <v>45166</v>
      </c>
      <c r="E497" s="15" t="str">
        <f>TEXT(Table13[[#This Row],[BookingDate]],"YYYY-MM")</f>
        <v>2023-08</v>
      </c>
      <c r="F497" t="s">
        <v>11</v>
      </c>
      <c r="G497" t="s">
        <v>12</v>
      </c>
      <c r="H497" s="5">
        <v>100</v>
      </c>
      <c r="I497">
        <v>5</v>
      </c>
      <c r="J497">
        <f t="shared" si="7"/>
        <v>1</v>
      </c>
      <c r="K497">
        <v>500</v>
      </c>
      <c r="L497" s="12">
        <v>0.1</v>
      </c>
      <c r="M497" s="14">
        <v>0.5</v>
      </c>
      <c r="N497" s="13">
        <v>499.5</v>
      </c>
    </row>
    <row r="498" spans="1:14" x14ac:dyDescent="0.35">
      <c r="A498">
        <v>497</v>
      </c>
      <c r="B498" s="15">
        <v>45092</v>
      </c>
      <c r="C498" s="15">
        <v>45116</v>
      </c>
      <c r="D498" s="15">
        <v>45123</v>
      </c>
      <c r="E498" s="15" t="str">
        <f>TEXT(Table13[[#This Row],[BookingDate]],"YYYY-MM")</f>
        <v>2023-06</v>
      </c>
      <c r="F498" t="s">
        <v>9</v>
      </c>
      <c r="G498" t="s">
        <v>14</v>
      </c>
      <c r="H498" s="5">
        <v>200</v>
      </c>
      <c r="I498">
        <v>7</v>
      </c>
      <c r="J498">
        <f t="shared" si="7"/>
        <v>5</v>
      </c>
      <c r="K498">
        <v>1400</v>
      </c>
      <c r="L498" s="12">
        <v>0</v>
      </c>
      <c r="M498" s="14">
        <v>0</v>
      </c>
      <c r="N498" s="13">
        <v>1400</v>
      </c>
    </row>
    <row r="499" spans="1:14" x14ac:dyDescent="0.35">
      <c r="A499">
        <v>498</v>
      </c>
      <c r="B499" s="15">
        <v>45138</v>
      </c>
      <c r="C499" s="15">
        <v>45192</v>
      </c>
      <c r="D499" s="15">
        <v>45199</v>
      </c>
      <c r="E499" s="15" t="str">
        <f>TEXT(Table13[[#This Row],[BookingDate]],"YYYY-MM")</f>
        <v>2023-07</v>
      </c>
      <c r="F499" t="s">
        <v>13</v>
      </c>
      <c r="G499" t="s">
        <v>12</v>
      </c>
      <c r="H499" s="5">
        <v>100</v>
      </c>
      <c r="I499">
        <v>7</v>
      </c>
      <c r="J499">
        <f t="shared" si="7"/>
        <v>2</v>
      </c>
      <c r="K499">
        <v>700</v>
      </c>
      <c r="L499" s="12">
        <v>0.15</v>
      </c>
      <c r="M499" s="14">
        <v>1.05</v>
      </c>
      <c r="N499" s="13">
        <v>698.95</v>
      </c>
    </row>
    <row r="500" spans="1:14" x14ac:dyDescent="0.35">
      <c r="A500">
        <v>499</v>
      </c>
      <c r="B500" s="15">
        <v>45056</v>
      </c>
      <c r="C500" s="15">
        <v>45087</v>
      </c>
      <c r="D500" s="15">
        <v>45095</v>
      </c>
      <c r="E500" s="15" t="str">
        <f>TEXT(Table13[[#This Row],[BookingDate]],"YYYY-MM")</f>
        <v>2023-05</v>
      </c>
      <c r="F500" t="s">
        <v>11</v>
      </c>
      <c r="G500" t="s">
        <v>10</v>
      </c>
      <c r="H500" s="5">
        <v>150</v>
      </c>
      <c r="I500">
        <v>8</v>
      </c>
      <c r="J500">
        <f t="shared" si="7"/>
        <v>4</v>
      </c>
      <c r="K500">
        <v>1200</v>
      </c>
      <c r="L500" s="12">
        <v>0.1</v>
      </c>
      <c r="M500" s="14">
        <v>1.2</v>
      </c>
      <c r="N500" s="13">
        <v>1198.8</v>
      </c>
    </row>
    <row r="501" spans="1:14" x14ac:dyDescent="0.35">
      <c r="A501">
        <v>500</v>
      </c>
      <c r="B501" s="15">
        <v>45009</v>
      </c>
      <c r="C501" s="15">
        <v>45047</v>
      </c>
      <c r="D501" s="15">
        <v>45048</v>
      </c>
      <c r="E501" s="15" t="str">
        <f>TEXT(Table13[[#This Row],[BookingDate]],"YYYY-MM")</f>
        <v>2023-03</v>
      </c>
      <c r="F501" t="s">
        <v>11</v>
      </c>
      <c r="G501" t="s">
        <v>10</v>
      </c>
      <c r="H501" s="5">
        <v>150</v>
      </c>
      <c r="I501">
        <v>1</v>
      </c>
      <c r="J501">
        <f t="shared" si="7"/>
        <v>6</v>
      </c>
      <c r="K501">
        <v>150</v>
      </c>
      <c r="L501" s="12">
        <v>0.1</v>
      </c>
      <c r="M501" s="14">
        <v>0.15</v>
      </c>
      <c r="N501" s="13">
        <v>149.85</v>
      </c>
    </row>
    <row r="502" spans="1:14" x14ac:dyDescent="0.35">
      <c r="A502">
        <v>501</v>
      </c>
      <c r="B502" s="15">
        <v>44968</v>
      </c>
      <c r="C502" s="15">
        <v>44972</v>
      </c>
      <c r="D502" s="15">
        <v>44981</v>
      </c>
      <c r="E502" s="15" t="str">
        <f>TEXT(Table13[[#This Row],[BookingDate]],"YYYY-MM")</f>
        <v>2023-02</v>
      </c>
      <c r="F502" t="s">
        <v>9</v>
      </c>
      <c r="G502" t="s">
        <v>14</v>
      </c>
      <c r="H502" s="5">
        <v>200</v>
      </c>
      <c r="I502">
        <v>9</v>
      </c>
      <c r="J502">
        <f t="shared" si="7"/>
        <v>7</v>
      </c>
      <c r="K502">
        <v>1800</v>
      </c>
      <c r="L502" s="12">
        <v>0</v>
      </c>
      <c r="M502" s="14">
        <v>0</v>
      </c>
      <c r="N502" s="13">
        <v>1800</v>
      </c>
    </row>
    <row r="503" spans="1:14" x14ac:dyDescent="0.35">
      <c r="A503">
        <v>502</v>
      </c>
      <c r="B503" s="15">
        <v>44946</v>
      </c>
      <c r="C503" s="15">
        <v>44995</v>
      </c>
      <c r="D503" s="15">
        <v>45001</v>
      </c>
      <c r="E503" s="15" t="str">
        <f>TEXT(Table13[[#This Row],[BookingDate]],"YYYY-MM")</f>
        <v>2023-01</v>
      </c>
      <c r="F503" t="s">
        <v>11</v>
      </c>
      <c r="G503" t="s">
        <v>12</v>
      </c>
      <c r="H503" s="5">
        <v>100</v>
      </c>
      <c r="I503">
        <v>6</v>
      </c>
      <c r="J503">
        <f t="shared" si="7"/>
        <v>6</v>
      </c>
      <c r="K503">
        <v>600</v>
      </c>
      <c r="L503" s="12">
        <v>0.1</v>
      </c>
      <c r="M503" s="14">
        <v>0.6</v>
      </c>
      <c r="N503" s="13">
        <v>599.4</v>
      </c>
    </row>
    <row r="504" spans="1:14" x14ac:dyDescent="0.35">
      <c r="A504">
        <v>503</v>
      </c>
      <c r="B504" s="15">
        <v>44961</v>
      </c>
      <c r="C504" s="15">
        <v>45010</v>
      </c>
      <c r="D504" s="15">
        <v>45017</v>
      </c>
      <c r="E504" s="15" t="str">
        <f>TEXT(Table13[[#This Row],[BookingDate]],"YYYY-MM")</f>
        <v>2023-02</v>
      </c>
      <c r="F504" t="s">
        <v>13</v>
      </c>
      <c r="G504" t="s">
        <v>12</v>
      </c>
      <c r="H504" s="5">
        <v>100</v>
      </c>
      <c r="I504">
        <v>7</v>
      </c>
      <c r="J504">
        <f t="shared" si="7"/>
        <v>7</v>
      </c>
      <c r="K504">
        <v>700</v>
      </c>
      <c r="L504" s="12">
        <v>0.15</v>
      </c>
      <c r="M504" s="14">
        <v>1.05</v>
      </c>
      <c r="N504" s="13">
        <v>698.95</v>
      </c>
    </row>
    <row r="505" spans="1:14" x14ac:dyDescent="0.35">
      <c r="A505">
        <v>504</v>
      </c>
      <c r="B505" s="15">
        <v>45035</v>
      </c>
      <c r="C505" s="15">
        <v>45057</v>
      </c>
      <c r="D505" s="15">
        <v>45062</v>
      </c>
      <c r="E505" s="15" t="str">
        <f>TEXT(Table13[[#This Row],[BookingDate]],"YYYY-MM")</f>
        <v>2023-04</v>
      </c>
      <c r="F505" t="s">
        <v>11</v>
      </c>
      <c r="G505" t="s">
        <v>12</v>
      </c>
      <c r="H505" s="5">
        <v>100</v>
      </c>
      <c r="I505">
        <v>5</v>
      </c>
      <c r="J505">
        <f t="shared" si="7"/>
        <v>4</v>
      </c>
      <c r="K505">
        <v>500</v>
      </c>
      <c r="L505" s="12">
        <v>0.1</v>
      </c>
      <c r="M505" s="14">
        <v>0.5</v>
      </c>
      <c r="N505" s="13">
        <v>499.5</v>
      </c>
    </row>
    <row r="506" spans="1:14" x14ac:dyDescent="0.35">
      <c r="A506">
        <v>505</v>
      </c>
      <c r="B506" s="15">
        <v>45156</v>
      </c>
      <c r="C506" s="15">
        <v>45201</v>
      </c>
      <c r="D506" s="15">
        <v>45210</v>
      </c>
      <c r="E506" s="15" t="str">
        <f>TEXT(Table13[[#This Row],[BookingDate]],"YYYY-MM")</f>
        <v>2023-08</v>
      </c>
      <c r="F506" t="s">
        <v>9</v>
      </c>
      <c r="G506" t="s">
        <v>14</v>
      </c>
      <c r="H506" s="5">
        <v>200</v>
      </c>
      <c r="I506">
        <v>9</v>
      </c>
      <c r="J506">
        <f t="shared" si="7"/>
        <v>6</v>
      </c>
      <c r="K506">
        <v>1800</v>
      </c>
      <c r="L506" s="12">
        <v>0</v>
      </c>
      <c r="M506" s="14">
        <v>0</v>
      </c>
      <c r="N506" s="13">
        <v>1800</v>
      </c>
    </row>
    <row r="507" spans="1:14" x14ac:dyDescent="0.35">
      <c r="A507">
        <v>506</v>
      </c>
      <c r="B507" s="15">
        <v>44949</v>
      </c>
      <c r="C507" s="15">
        <v>44971</v>
      </c>
      <c r="D507" s="15">
        <v>44979</v>
      </c>
      <c r="E507" s="15" t="str">
        <f>TEXT(Table13[[#This Row],[BookingDate]],"YYYY-MM")</f>
        <v>2023-01</v>
      </c>
      <c r="F507" t="s">
        <v>13</v>
      </c>
      <c r="G507" t="s">
        <v>14</v>
      </c>
      <c r="H507" s="5">
        <v>200</v>
      </c>
      <c r="I507">
        <v>8</v>
      </c>
      <c r="J507">
        <f t="shared" si="7"/>
        <v>2</v>
      </c>
      <c r="K507">
        <v>1600</v>
      </c>
      <c r="L507" s="12">
        <v>0.15</v>
      </c>
      <c r="M507" s="14">
        <v>2.4</v>
      </c>
      <c r="N507" s="13">
        <v>1597.6</v>
      </c>
    </row>
    <row r="508" spans="1:14" x14ac:dyDescent="0.35">
      <c r="A508">
        <v>507</v>
      </c>
      <c r="B508" s="15">
        <v>44966</v>
      </c>
      <c r="C508" s="15">
        <v>44995</v>
      </c>
      <c r="D508" s="15">
        <v>44998</v>
      </c>
      <c r="E508" s="15" t="str">
        <f>TEXT(Table13[[#This Row],[BookingDate]],"YYYY-MM")</f>
        <v>2023-02</v>
      </c>
      <c r="F508" t="s">
        <v>11</v>
      </c>
      <c r="G508" t="s">
        <v>12</v>
      </c>
      <c r="H508" s="5">
        <v>100</v>
      </c>
      <c r="I508">
        <v>3</v>
      </c>
      <c r="J508">
        <f t="shared" si="7"/>
        <v>5</v>
      </c>
      <c r="K508">
        <v>300</v>
      </c>
      <c r="L508" s="12">
        <v>0.1</v>
      </c>
      <c r="M508" s="14">
        <v>0.3</v>
      </c>
      <c r="N508" s="13">
        <v>299.7</v>
      </c>
    </row>
    <row r="509" spans="1:14" x14ac:dyDescent="0.35">
      <c r="A509">
        <v>508</v>
      </c>
      <c r="B509" s="15">
        <v>45175</v>
      </c>
      <c r="C509" s="15">
        <v>45223</v>
      </c>
      <c r="D509" s="15">
        <v>45227</v>
      </c>
      <c r="E509" s="15" t="str">
        <f>TEXT(Table13[[#This Row],[BookingDate]],"YYYY-MM")</f>
        <v>2023-09</v>
      </c>
      <c r="F509" t="s">
        <v>9</v>
      </c>
      <c r="G509" t="s">
        <v>10</v>
      </c>
      <c r="H509" s="5">
        <v>150</v>
      </c>
      <c r="I509">
        <v>4</v>
      </c>
      <c r="J509">
        <f t="shared" si="7"/>
        <v>4</v>
      </c>
      <c r="K509">
        <v>600</v>
      </c>
      <c r="L509" s="12">
        <v>0</v>
      </c>
      <c r="M509" s="14">
        <v>0</v>
      </c>
      <c r="N509" s="13">
        <v>600</v>
      </c>
    </row>
    <row r="510" spans="1:14" x14ac:dyDescent="0.35">
      <c r="A510">
        <v>509</v>
      </c>
      <c r="B510" s="15">
        <v>45118</v>
      </c>
      <c r="C510" s="15">
        <v>45168</v>
      </c>
      <c r="D510" s="15">
        <v>45175</v>
      </c>
      <c r="E510" s="15" t="str">
        <f>TEXT(Table13[[#This Row],[BookingDate]],"YYYY-MM")</f>
        <v>2023-07</v>
      </c>
      <c r="F510" t="s">
        <v>13</v>
      </c>
      <c r="G510" t="s">
        <v>10</v>
      </c>
      <c r="H510" s="5">
        <v>150</v>
      </c>
      <c r="I510">
        <v>7</v>
      </c>
      <c r="J510">
        <f t="shared" si="7"/>
        <v>3</v>
      </c>
      <c r="K510">
        <v>1050</v>
      </c>
      <c r="L510" s="12">
        <v>0.15</v>
      </c>
      <c r="M510" s="14">
        <v>1.575</v>
      </c>
      <c r="N510" s="13">
        <v>1048.425</v>
      </c>
    </row>
    <row r="511" spans="1:14" x14ac:dyDescent="0.35">
      <c r="A511">
        <v>510</v>
      </c>
      <c r="B511" s="15">
        <v>44980</v>
      </c>
      <c r="C511" s="15">
        <v>45026</v>
      </c>
      <c r="D511" s="15">
        <v>45027</v>
      </c>
      <c r="E511" s="15" t="str">
        <f>TEXT(Table13[[#This Row],[BookingDate]],"YYYY-MM")</f>
        <v>2023-02</v>
      </c>
      <c r="F511" t="s">
        <v>9</v>
      </c>
      <c r="G511" t="s">
        <v>14</v>
      </c>
      <c r="H511" s="5">
        <v>200</v>
      </c>
      <c r="I511">
        <v>1</v>
      </c>
      <c r="J511">
        <f t="shared" si="7"/>
        <v>5</v>
      </c>
      <c r="K511">
        <v>200</v>
      </c>
      <c r="L511" s="12">
        <v>0</v>
      </c>
      <c r="M511" s="14">
        <v>0</v>
      </c>
      <c r="N511" s="13">
        <v>200</v>
      </c>
    </row>
    <row r="512" spans="1:14" x14ac:dyDescent="0.35">
      <c r="A512">
        <v>511</v>
      </c>
      <c r="B512" s="15">
        <v>45136</v>
      </c>
      <c r="C512" s="15">
        <v>45179</v>
      </c>
      <c r="D512" s="15">
        <v>45187</v>
      </c>
      <c r="E512" s="15" t="str">
        <f>TEXT(Table13[[#This Row],[BookingDate]],"YYYY-MM")</f>
        <v>2023-07</v>
      </c>
      <c r="F512" t="s">
        <v>11</v>
      </c>
      <c r="G512" t="s">
        <v>10</v>
      </c>
      <c r="H512" s="5">
        <v>150</v>
      </c>
      <c r="I512">
        <v>8</v>
      </c>
      <c r="J512">
        <f t="shared" si="7"/>
        <v>7</v>
      </c>
      <c r="K512">
        <v>1200</v>
      </c>
      <c r="L512" s="12">
        <v>0.1</v>
      </c>
      <c r="M512" s="14">
        <v>1.2</v>
      </c>
      <c r="N512" s="13">
        <v>1198.8</v>
      </c>
    </row>
    <row r="513" spans="1:14" x14ac:dyDescent="0.35">
      <c r="A513">
        <v>512</v>
      </c>
      <c r="B513" s="15">
        <v>45104</v>
      </c>
      <c r="C513" s="15">
        <v>45135</v>
      </c>
      <c r="D513" s="15">
        <v>45141</v>
      </c>
      <c r="E513" s="15" t="str">
        <f>TEXT(Table13[[#This Row],[BookingDate]],"YYYY-MM")</f>
        <v>2023-06</v>
      </c>
      <c r="F513" t="s">
        <v>9</v>
      </c>
      <c r="G513" t="s">
        <v>12</v>
      </c>
      <c r="H513" s="5">
        <v>100</v>
      </c>
      <c r="I513">
        <v>6</v>
      </c>
      <c r="J513">
        <f t="shared" si="7"/>
        <v>3</v>
      </c>
      <c r="K513">
        <v>600</v>
      </c>
      <c r="L513" s="12">
        <v>0</v>
      </c>
      <c r="M513" s="14">
        <v>0</v>
      </c>
      <c r="N513" s="13">
        <v>600</v>
      </c>
    </row>
    <row r="514" spans="1:14" x14ac:dyDescent="0.35">
      <c r="A514">
        <v>513</v>
      </c>
      <c r="B514" s="15">
        <v>45090</v>
      </c>
      <c r="C514" s="15">
        <v>45091</v>
      </c>
      <c r="D514" s="15">
        <v>45096</v>
      </c>
      <c r="E514" s="15" t="str">
        <f>TEXT(Table13[[#This Row],[BookingDate]],"YYYY-MM")</f>
        <v>2023-06</v>
      </c>
      <c r="F514" t="s">
        <v>9</v>
      </c>
      <c r="G514" t="s">
        <v>14</v>
      </c>
      <c r="H514" s="5">
        <v>200</v>
      </c>
      <c r="I514">
        <v>5</v>
      </c>
      <c r="J514">
        <f t="shared" si="7"/>
        <v>3</v>
      </c>
      <c r="K514">
        <v>1000</v>
      </c>
      <c r="L514" s="12">
        <v>0</v>
      </c>
      <c r="M514" s="14">
        <v>0</v>
      </c>
      <c r="N514" s="13">
        <v>1000</v>
      </c>
    </row>
    <row r="515" spans="1:14" x14ac:dyDescent="0.35">
      <c r="A515">
        <v>514</v>
      </c>
      <c r="B515" s="15">
        <v>44941</v>
      </c>
      <c r="C515" s="15">
        <v>44967</v>
      </c>
      <c r="D515" s="15">
        <v>44976</v>
      </c>
      <c r="E515" s="15" t="str">
        <f>TEXT(Table13[[#This Row],[BookingDate]],"YYYY-MM")</f>
        <v>2023-01</v>
      </c>
      <c r="F515" t="s">
        <v>11</v>
      </c>
      <c r="G515" t="s">
        <v>10</v>
      </c>
      <c r="H515" s="5">
        <v>150</v>
      </c>
      <c r="I515">
        <v>9</v>
      </c>
      <c r="J515">
        <f t="shared" ref="J515:J578" si="8">WEEKDAY(B515)</f>
        <v>1</v>
      </c>
      <c r="K515">
        <v>1350</v>
      </c>
      <c r="L515" s="12">
        <v>0.1</v>
      </c>
      <c r="M515" s="14">
        <v>1.35</v>
      </c>
      <c r="N515" s="13">
        <v>1348.65</v>
      </c>
    </row>
    <row r="516" spans="1:14" x14ac:dyDescent="0.35">
      <c r="A516">
        <v>515</v>
      </c>
      <c r="B516" s="15">
        <v>45035</v>
      </c>
      <c r="C516" s="15">
        <v>45072</v>
      </c>
      <c r="D516" s="15">
        <v>45075</v>
      </c>
      <c r="E516" s="15" t="str">
        <f>TEXT(Table13[[#This Row],[BookingDate]],"YYYY-MM")</f>
        <v>2023-04</v>
      </c>
      <c r="F516" t="s">
        <v>13</v>
      </c>
      <c r="G516" t="s">
        <v>14</v>
      </c>
      <c r="H516" s="5">
        <v>200</v>
      </c>
      <c r="I516">
        <v>3</v>
      </c>
      <c r="J516">
        <f t="shared" si="8"/>
        <v>4</v>
      </c>
      <c r="K516">
        <v>600</v>
      </c>
      <c r="L516" s="12">
        <v>0.15</v>
      </c>
      <c r="M516" s="14">
        <v>0.9</v>
      </c>
      <c r="N516" s="13">
        <v>599.1</v>
      </c>
    </row>
    <row r="517" spans="1:14" x14ac:dyDescent="0.35">
      <c r="A517">
        <v>516</v>
      </c>
      <c r="B517" s="15">
        <v>45134</v>
      </c>
      <c r="C517" s="15">
        <v>45180</v>
      </c>
      <c r="D517" s="15">
        <v>45184</v>
      </c>
      <c r="E517" s="15" t="str">
        <f>TEXT(Table13[[#This Row],[BookingDate]],"YYYY-MM")</f>
        <v>2023-07</v>
      </c>
      <c r="F517" t="s">
        <v>13</v>
      </c>
      <c r="G517" t="s">
        <v>12</v>
      </c>
      <c r="H517" s="5">
        <v>100</v>
      </c>
      <c r="I517">
        <v>4</v>
      </c>
      <c r="J517">
        <f t="shared" si="8"/>
        <v>5</v>
      </c>
      <c r="K517">
        <v>400</v>
      </c>
      <c r="L517" s="12">
        <v>0.15</v>
      </c>
      <c r="M517" s="14">
        <v>0.6</v>
      </c>
      <c r="N517" s="13">
        <v>399.4</v>
      </c>
    </row>
    <row r="518" spans="1:14" x14ac:dyDescent="0.35">
      <c r="A518">
        <v>517</v>
      </c>
      <c r="B518" s="15">
        <v>45103</v>
      </c>
      <c r="C518" s="15">
        <v>45154</v>
      </c>
      <c r="D518" s="15">
        <v>45162</v>
      </c>
      <c r="E518" s="15" t="str">
        <f>TEXT(Table13[[#This Row],[BookingDate]],"YYYY-MM")</f>
        <v>2023-06</v>
      </c>
      <c r="F518" t="s">
        <v>9</v>
      </c>
      <c r="G518" t="s">
        <v>12</v>
      </c>
      <c r="H518" s="5">
        <v>100</v>
      </c>
      <c r="I518">
        <v>8</v>
      </c>
      <c r="J518">
        <f t="shared" si="8"/>
        <v>2</v>
      </c>
      <c r="K518">
        <v>800</v>
      </c>
      <c r="L518" s="12">
        <v>0</v>
      </c>
      <c r="M518" s="14">
        <v>0</v>
      </c>
      <c r="N518" s="13">
        <v>800</v>
      </c>
    </row>
    <row r="519" spans="1:14" x14ac:dyDescent="0.35">
      <c r="A519">
        <v>518</v>
      </c>
      <c r="B519" s="15">
        <v>44999</v>
      </c>
      <c r="C519" s="15">
        <v>45000</v>
      </c>
      <c r="D519" s="15">
        <v>45001</v>
      </c>
      <c r="E519" s="15" t="str">
        <f>TEXT(Table13[[#This Row],[BookingDate]],"YYYY-MM")</f>
        <v>2023-03</v>
      </c>
      <c r="F519" t="s">
        <v>11</v>
      </c>
      <c r="G519" t="s">
        <v>12</v>
      </c>
      <c r="H519" s="5">
        <v>100</v>
      </c>
      <c r="I519">
        <v>1</v>
      </c>
      <c r="J519">
        <f t="shared" si="8"/>
        <v>3</v>
      </c>
      <c r="K519">
        <v>100</v>
      </c>
      <c r="L519" s="12">
        <v>0.1</v>
      </c>
      <c r="M519" s="14">
        <v>0.1</v>
      </c>
      <c r="N519" s="13">
        <v>99.9</v>
      </c>
    </row>
    <row r="520" spans="1:14" x14ac:dyDescent="0.35">
      <c r="A520">
        <v>519</v>
      </c>
      <c r="B520" s="15">
        <v>45032</v>
      </c>
      <c r="C520" s="15">
        <v>45033</v>
      </c>
      <c r="D520" s="15">
        <v>45036</v>
      </c>
      <c r="E520" s="15" t="str">
        <f>TEXT(Table13[[#This Row],[BookingDate]],"YYYY-MM")</f>
        <v>2023-04</v>
      </c>
      <c r="F520" t="s">
        <v>11</v>
      </c>
      <c r="G520" t="s">
        <v>12</v>
      </c>
      <c r="H520" s="5">
        <v>100</v>
      </c>
      <c r="I520">
        <v>3</v>
      </c>
      <c r="J520">
        <f t="shared" si="8"/>
        <v>1</v>
      </c>
      <c r="K520">
        <v>300</v>
      </c>
      <c r="L520" s="12">
        <v>0.1</v>
      </c>
      <c r="M520" s="14">
        <v>0.3</v>
      </c>
      <c r="N520" s="13">
        <v>299.7</v>
      </c>
    </row>
    <row r="521" spans="1:14" x14ac:dyDescent="0.35">
      <c r="A521">
        <v>520</v>
      </c>
      <c r="B521" s="15">
        <v>45247</v>
      </c>
      <c r="C521" s="15">
        <v>45255</v>
      </c>
      <c r="D521" s="15">
        <v>45256</v>
      </c>
      <c r="E521" s="15" t="str">
        <f>TEXT(Table13[[#This Row],[BookingDate]],"YYYY-MM")</f>
        <v>2023-11</v>
      </c>
      <c r="F521" t="s">
        <v>13</v>
      </c>
      <c r="G521" t="s">
        <v>12</v>
      </c>
      <c r="H521" s="5">
        <v>100</v>
      </c>
      <c r="I521">
        <v>1</v>
      </c>
      <c r="J521">
        <f t="shared" si="8"/>
        <v>6</v>
      </c>
      <c r="K521">
        <v>100</v>
      </c>
      <c r="L521" s="12">
        <v>0.15</v>
      </c>
      <c r="M521" s="14">
        <v>0.15</v>
      </c>
      <c r="N521" s="13">
        <v>99.85</v>
      </c>
    </row>
    <row r="522" spans="1:14" x14ac:dyDescent="0.35">
      <c r="A522">
        <v>521</v>
      </c>
      <c r="B522" s="15">
        <v>45158</v>
      </c>
      <c r="C522" s="15">
        <v>45207</v>
      </c>
      <c r="D522" s="15">
        <v>45213</v>
      </c>
      <c r="E522" s="15" t="str">
        <f>TEXT(Table13[[#This Row],[BookingDate]],"YYYY-MM")</f>
        <v>2023-08</v>
      </c>
      <c r="F522" t="s">
        <v>9</v>
      </c>
      <c r="G522" t="s">
        <v>14</v>
      </c>
      <c r="H522" s="5">
        <v>200</v>
      </c>
      <c r="I522">
        <v>6</v>
      </c>
      <c r="J522">
        <f t="shared" si="8"/>
        <v>1</v>
      </c>
      <c r="K522">
        <v>1200</v>
      </c>
      <c r="L522" s="12">
        <v>0</v>
      </c>
      <c r="M522" s="14">
        <v>0</v>
      </c>
      <c r="N522" s="13">
        <v>1200</v>
      </c>
    </row>
    <row r="523" spans="1:14" x14ac:dyDescent="0.35">
      <c r="A523">
        <v>522</v>
      </c>
      <c r="B523" s="15">
        <v>45141</v>
      </c>
      <c r="C523" s="15">
        <v>45163</v>
      </c>
      <c r="D523" s="15">
        <v>45164</v>
      </c>
      <c r="E523" s="15" t="str">
        <f>TEXT(Table13[[#This Row],[BookingDate]],"YYYY-MM")</f>
        <v>2023-08</v>
      </c>
      <c r="F523" t="s">
        <v>9</v>
      </c>
      <c r="G523" t="s">
        <v>12</v>
      </c>
      <c r="H523" s="5">
        <v>100</v>
      </c>
      <c r="I523">
        <v>1</v>
      </c>
      <c r="J523">
        <f t="shared" si="8"/>
        <v>5</v>
      </c>
      <c r="K523">
        <v>100</v>
      </c>
      <c r="L523" s="12">
        <v>0</v>
      </c>
      <c r="M523" s="14">
        <v>0</v>
      </c>
      <c r="N523" s="13">
        <v>100</v>
      </c>
    </row>
    <row r="524" spans="1:14" x14ac:dyDescent="0.35">
      <c r="A524">
        <v>523</v>
      </c>
      <c r="B524" s="15">
        <v>45125</v>
      </c>
      <c r="C524" s="15">
        <v>45133</v>
      </c>
      <c r="D524" s="15">
        <v>45141</v>
      </c>
      <c r="E524" s="15" t="str">
        <f>TEXT(Table13[[#This Row],[BookingDate]],"YYYY-MM")</f>
        <v>2023-07</v>
      </c>
      <c r="F524" t="s">
        <v>9</v>
      </c>
      <c r="G524" t="s">
        <v>14</v>
      </c>
      <c r="H524" s="5">
        <v>200</v>
      </c>
      <c r="I524">
        <v>8</v>
      </c>
      <c r="J524">
        <f t="shared" si="8"/>
        <v>3</v>
      </c>
      <c r="K524">
        <v>1600</v>
      </c>
      <c r="L524" s="12">
        <v>0</v>
      </c>
      <c r="M524" s="14">
        <v>0</v>
      </c>
      <c r="N524" s="13">
        <v>1600</v>
      </c>
    </row>
    <row r="525" spans="1:14" x14ac:dyDescent="0.35">
      <c r="A525">
        <v>524</v>
      </c>
      <c r="B525" s="15">
        <v>45240</v>
      </c>
      <c r="C525" s="15">
        <v>45259</v>
      </c>
      <c r="D525" s="15">
        <v>45261</v>
      </c>
      <c r="E525" s="15" t="str">
        <f>TEXT(Table13[[#This Row],[BookingDate]],"YYYY-MM")</f>
        <v>2023-11</v>
      </c>
      <c r="F525" t="s">
        <v>13</v>
      </c>
      <c r="G525" t="s">
        <v>12</v>
      </c>
      <c r="H525" s="5">
        <v>100</v>
      </c>
      <c r="I525">
        <v>2</v>
      </c>
      <c r="J525">
        <f t="shared" si="8"/>
        <v>6</v>
      </c>
      <c r="K525">
        <v>200</v>
      </c>
      <c r="L525" s="12">
        <v>0.15</v>
      </c>
      <c r="M525" s="14">
        <v>0.3</v>
      </c>
      <c r="N525" s="13">
        <v>199.7</v>
      </c>
    </row>
    <row r="526" spans="1:14" x14ac:dyDescent="0.35">
      <c r="A526">
        <v>525</v>
      </c>
      <c r="B526" s="15">
        <v>45199</v>
      </c>
      <c r="C526" s="15">
        <v>45223</v>
      </c>
      <c r="D526" s="15">
        <v>45231</v>
      </c>
      <c r="E526" s="15" t="str">
        <f>TEXT(Table13[[#This Row],[BookingDate]],"YYYY-MM")</f>
        <v>2023-09</v>
      </c>
      <c r="F526" t="s">
        <v>11</v>
      </c>
      <c r="G526" t="s">
        <v>12</v>
      </c>
      <c r="H526" s="5">
        <v>100</v>
      </c>
      <c r="I526">
        <v>8</v>
      </c>
      <c r="J526">
        <f t="shared" si="8"/>
        <v>7</v>
      </c>
      <c r="K526">
        <v>800</v>
      </c>
      <c r="L526" s="12">
        <v>0.1</v>
      </c>
      <c r="M526" s="14">
        <v>0.8</v>
      </c>
      <c r="N526" s="13">
        <v>799.2</v>
      </c>
    </row>
    <row r="527" spans="1:14" x14ac:dyDescent="0.35">
      <c r="A527">
        <v>526</v>
      </c>
      <c r="B527" s="15">
        <v>45035</v>
      </c>
      <c r="C527" s="15">
        <v>45079</v>
      </c>
      <c r="D527" s="15">
        <v>45086</v>
      </c>
      <c r="E527" s="15" t="str">
        <f>TEXT(Table13[[#This Row],[BookingDate]],"YYYY-MM")</f>
        <v>2023-04</v>
      </c>
      <c r="F527" t="s">
        <v>9</v>
      </c>
      <c r="G527" t="s">
        <v>10</v>
      </c>
      <c r="H527" s="5">
        <v>150</v>
      </c>
      <c r="I527">
        <v>7</v>
      </c>
      <c r="J527">
        <f t="shared" si="8"/>
        <v>4</v>
      </c>
      <c r="K527">
        <v>1050</v>
      </c>
      <c r="L527" s="12">
        <v>0</v>
      </c>
      <c r="M527" s="14">
        <v>0</v>
      </c>
      <c r="N527" s="13">
        <v>1050</v>
      </c>
    </row>
    <row r="528" spans="1:14" x14ac:dyDescent="0.35">
      <c r="A528">
        <v>527</v>
      </c>
      <c r="B528" s="15">
        <v>45151</v>
      </c>
      <c r="C528" s="15">
        <v>45204</v>
      </c>
      <c r="D528" s="15">
        <v>45212</v>
      </c>
      <c r="E528" s="15" t="str">
        <f>TEXT(Table13[[#This Row],[BookingDate]],"YYYY-MM")</f>
        <v>2023-08</v>
      </c>
      <c r="F528" t="s">
        <v>11</v>
      </c>
      <c r="G528" t="s">
        <v>14</v>
      </c>
      <c r="H528" s="5">
        <v>200</v>
      </c>
      <c r="I528">
        <v>8</v>
      </c>
      <c r="J528">
        <f t="shared" si="8"/>
        <v>1</v>
      </c>
      <c r="K528">
        <v>1600</v>
      </c>
      <c r="L528" s="12">
        <v>0.1</v>
      </c>
      <c r="M528" s="14">
        <v>1.6</v>
      </c>
      <c r="N528" s="13">
        <v>1598.4</v>
      </c>
    </row>
    <row r="529" spans="1:14" x14ac:dyDescent="0.35">
      <c r="A529">
        <v>528</v>
      </c>
      <c r="B529" s="15">
        <v>45144</v>
      </c>
      <c r="C529" s="15">
        <v>45155</v>
      </c>
      <c r="D529" s="15">
        <v>45156</v>
      </c>
      <c r="E529" s="15" t="str">
        <f>TEXT(Table13[[#This Row],[BookingDate]],"YYYY-MM")</f>
        <v>2023-08</v>
      </c>
      <c r="F529" t="s">
        <v>11</v>
      </c>
      <c r="G529" t="s">
        <v>14</v>
      </c>
      <c r="H529" s="5">
        <v>200</v>
      </c>
      <c r="I529">
        <v>1</v>
      </c>
      <c r="J529">
        <f t="shared" si="8"/>
        <v>1</v>
      </c>
      <c r="K529">
        <v>200</v>
      </c>
      <c r="L529" s="12">
        <v>0.1</v>
      </c>
      <c r="M529" s="14">
        <v>0.2</v>
      </c>
      <c r="N529" s="13">
        <v>199.8</v>
      </c>
    </row>
    <row r="530" spans="1:14" x14ac:dyDescent="0.35">
      <c r="A530">
        <v>529</v>
      </c>
      <c r="B530" s="15">
        <v>45091</v>
      </c>
      <c r="C530" s="15">
        <v>45131</v>
      </c>
      <c r="D530" s="15">
        <v>45140</v>
      </c>
      <c r="E530" s="15" t="str">
        <f>TEXT(Table13[[#This Row],[BookingDate]],"YYYY-MM")</f>
        <v>2023-06</v>
      </c>
      <c r="F530" t="s">
        <v>11</v>
      </c>
      <c r="G530" t="s">
        <v>14</v>
      </c>
      <c r="H530" s="5">
        <v>200</v>
      </c>
      <c r="I530">
        <v>9</v>
      </c>
      <c r="J530">
        <f t="shared" si="8"/>
        <v>4</v>
      </c>
      <c r="K530">
        <v>1800</v>
      </c>
      <c r="L530" s="12">
        <v>0.1</v>
      </c>
      <c r="M530" s="14">
        <v>1.8</v>
      </c>
      <c r="N530" s="13">
        <v>1798.2</v>
      </c>
    </row>
    <row r="531" spans="1:14" x14ac:dyDescent="0.35">
      <c r="A531">
        <v>530</v>
      </c>
      <c r="B531" s="15">
        <v>45131</v>
      </c>
      <c r="C531" s="15">
        <v>45164</v>
      </c>
      <c r="D531" s="15">
        <v>45166</v>
      </c>
      <c r="E531" s="15" t="str">
        <f>TEXT(Table13[[#This Row],[BookingDate]],"YYYY-MM")</f>
        <v>2023-07</v>
      </c>
      <c r="F531" t="s">
        <v>11</v>
      </c>
      <c r="G531" t="s">
        <v>14</v>
      </c>
      <c r="H531" s="5">
        <v>200</v>
      </c>
      <c r="I531">
        <v>2</v>
      </c>
      <c r="J531">
        <f t="shared" si="8"/>
        <v>2</v>
      </c>
      <c r="K531">
        <v>400</v>
      </c>
      <c r="L531" s="12">
        <v>0.1</v>
      </c>
      <c r="M531" s="14">
        <v>0.4</v>
      </c>
      <c r="N531" s="13">
        <v>399.6</v>
      </c>
    </row>
    <row r="532" spans="1:14" x14ac:dyDescent="0.35">
      <c r="A532">
        <v>531</v>
      </c>
      <c r="B532" s="15">
        <v>45289</v>
      </c>
      <c r="C532" s="15">
        <v>44945</v>
      </c>
      <c r="D532" s="15">
        <v>44946</v>
      </c>
      <c r="E532" s="15" t="str">
        <f>TEXT(Table13[[#This Row],[BookingDate]],"YYYY-MM")</f>
        <v>2023-12</v>
      </c>
      <c r="F532" t="s">
        <v>9</v>
      </c>
      <c r="G532" t="s">
        <v>12</v>
      </c>
      <c r="H532" s="5">
        <v>100</v>
      </c>
      <c r="I532">
        <v>1</v>
      </c>
      <c r="J532">
        <f t="shared" si="8"/>
        <v>6</v>
      </c>
      <c r="K532">
        <v>100</v>
      </c>
      <c r="L532" s="12">
        <v>0</v>
      </c>
      <c r="M532" s="14">
        <v>0</v>
      </c>
      <c r="N532" s="13">
        <v>100</v>
      </c>
    </row>
    <row r="533" spans="1:14" x14ac:dyDescent="0.35">
      <c r="A533">
        <v>532</v>
      </c>
      <c r="B533" s="15">
        <v>44941</v>
      </c>
      <c r="C533" s="15">
        <v>44988</v>
      </c>
      <c r="D533" s="15">
        <v>44992</v>
      </c>
      <c r="E533" s="15" t="str">
        <f>TEXT(Table13[[#This Row],[BookingDate]],"YYYY-MM")</f>
        <v>2023-01</v>
      </c>
      <c r="F533" t="s">
        <v>9</v>
      </c>
      <c r="G533" t="s">
        <v>12</v>
      </c>
      <c r="H533" s="5">
        <v>100</v>
      </c>
      <c r="I533">
        <v>4</v>
      </c>
      <c r="J533">
        <f t="shared" si="8"/>
        <v>1</v>
      </c>
      <c r="K533">
        <v>400</v>
      </c>
      <c r="L533" s="12">
        <v>0</v>
      </c>
      <c r="M533" s="14">
        <v>0</v>
      </c>
      <c r="N533" s="13">
        <v>400</v>
      </c>
    </row>
    <row r="534" spans="1:14" x14ac:dyDescent="0.35">
      <c r="A534">
        <v>533</v>
      </c>
      <c r="B534" s="15">
        <v>44962</v>
      </c>
      <c r="C534" s="15">
        <v>44983</v>
      </c>
      <c r="D534" s="15">
        <v>44986</v>
      </c>
      <c r="E534" s="15" t="str">
        <f>TEXT(Table13[[#This Row],[BookingDate]],"YYYY-MM")</f>
        <v>2023-02</v>
      </c>
      <c r="F534" t="s">
        <v>13</v>
      </c>
      <c r="G534" t="s">
        <v>12</v>
      </c>
      <c r="H534" s="5">
        <v>100</v>
      </c>
      <c r="I534">
        <v>4</v>
      </c>
      <c r="J534">
        <f t="shared" si="8"/>
        <v>1</v>
      </c>
      <c r="K534">
        <v>400</v>
      </c>
      <c r="L534" s="12">
        <v>0.15</v>
      </c>
      <c r="M534" s="14">
        <v>0.6</v>
      </c>
      <c r="N534" s="13">
        <v>399.4</v>
      </c>
    </row>
    <row r="535" spans="1:14" x14ac:dyDescent="0.35">
      <c r="A535">
        <v>534</v>
      </c>
      <c r="B535" s="15">
        <v>45106</v>
      </c>
      <c r="C535" s="15">
        <v>45149</v>
      </c>
      <c r="D535" s="15">
        <v>45154</v>
      </c>
      <c r="E535" s="15" t="str">
        <f>TEXT(Table13[[#This Row],[BookingDate]],"YYYY-MM")</f>
        <v>2023-06</v>
      </c>
      <c r="F535" t="s">
        <v>9</v>
      </c>
      <c r="G535" t="s">
        <v>12</v>
      </c>
      <c r="H535" s="5">
        <v>100</v>
      </c>
      <c r="I535">
        <v>5</v>
      </c>
      <c r="J535">
        <f t="shared" si="8"/>
        <v>5</v>
      </c>
      <c r="K535">
        <v>500</v>
      </c>
      <c r="L535" s="12">
        <v>0</v>
      </c>
      <c r="M535" s="14">
        <v>0</v>
      </c>
      <c r="N535" s="13">
        <v>500</v>
      </c>
    </row>
    <row r="536" spans="1:14" x14ac:dyDescent="0.35">
      <c r="A536">
        <v>535</v>
      </c>
      <c r="B536" s="15">
        <v>45161</v>
      </c>
      <c r="C536" s="15">
        <v>45185</v>
      </c>
      <c r="D536" s="15">
        <v>45191</v>
      </c>
      <c r="E536" s="15" t="str">
        <f>TEXT(Table13[[#This Row],[BookingDate]],"YYYY-MM")</f>
        <v>2023-08</v>
      </c>
      <c r="F536" t="s">
        <v>13</v>
      </c>
      <c r="G536" t="s">
        <v>14</v>
      </c>
      <c r="H536" s="5">
        <v>200</v>
      </c>
      <c r="I536">
        <v>6</v>
      </c>
      <c r="J536">
        <f t="shared" si="8"/>
        <v>4</v>
      </c>
      <c r="K536">
        <v>1200</v>
      </c>
      <c r="L536" s="12">
        <v>0.15</v>
      </c>
      <c r="M536" s="14">
        <v>1.8</v>
      </c>
      <c r="N536" s="13">
        <v>1198.2</v>
      </c>
    </row>
    <row r="537" spans="1:14" x14ac:dyDescent="0.35">
      <c r="A537">
        <v>536</v>
      </c>
      <c r="B537" s="15">
        <v>45221</v>
      </c>
      <c r="C537" s="15">
        <v>45263</v>
      </c>
      <c r="D537" s="15">
        <v>45269</v>
      </c>
      <c r="E537" s="15" t="str">
        <f>TEXT(Table13[[#This Row],[BookingDate]],"YYYY-MM")</f>
        <v>2023-10</v>
      </c>
      <c r="F537" t="s">
        <v>11</v>
      </c>
      <c r="G537" t="s">
        <v>14</v>
      </c>
      <c r="H537" s="5">
        <v>200</v>
      </c>
      <c r="I537">
        <v>6</v>
      </c>
      <c r="J537">
        <f t="shared" si="8"/>
        <v>1</v>
      </c>
      <c r="K537">
        <v>1200</v>
      </c>
      <c r="L537" s="12">
        <v>0.1</v>
      </c>
      <c r="M537" s="14">
        <v>1.2</v>
      </c>
      <c r="N537" s="13">
        <v>1198.8</v>
      </c>
    </row>
    <row r="538" spans="1:14" x14ac:dyDescent="0.35">
      <c r="A538">
        <v>537</v>
      </c>
      <c r="B538" s="15">
        <v>45211</v>
      </c>
      <c r="C538" s="15">
        <v>45262</v>
      </c>
      <c r="D538" s="15">
        <v>45266</v>
      </c>
      <c r="E538" s="15" t="str">
        <f>TEXT(Table13[[#This Row],[BookingDate]],"YYYY-MM")</f>
        <v>2023-10</v>
      </c>
      <c r="F538" t="s">
        <v>13</v>
      </c>
      <c r="G538" t="s">
        <v>12</v>
      </c>
      <c r="H538" s="5">
        <v>100</v>
      </c>
      <c r="I538">
        <v>4</v>
      </c>
      <c r="J538">
        <f t="shared" si="8"/>
        <v>5</v>
      </c>
      <c r="K538">
        <v>400</v>
      </c>
      <c r="L538" s="12">
        <v>0.15</v>
      </c>
      <c r="M538" s="14">
        <v>0.6</v>
      </c>
      <c r="N538" s="13">
        <v>399.4</v>
      </c>
    </row>
    <row r="539" spans="1:14" x14ac:dyDescent="0.35">
      <c r="A539">
        <v>538</v>
      </c>
      <c r="B539" s="15">
        <v>45034</v>
      </c>
      <c r="C539" s="15">
        <v>45066</v>
      </c>
      <c r="D539" s="15">
        <v>45069</v>
      </c>
      <c r="E539" s="15" t="str">
        <f>TEXT(Table13[[#This Row],[BookingDate]],"YYYY-MM")</f>
        <v>2023-04</v>
      </c>
      <c r="F539" t="s">
        <v>9</v>
      </c>
      <c r="G539" t="s">
        <v>10</v>
      </c>
      <c r="H539" s="5">
        <v>150</v>
      </c>
      <c r="I539">
        <v>3</v>
      </c>
      <c r="J539">
        <f t="shared" si="8"/>
        <v>3</v>
      </c>
      <c r="K539">
        <v>450</v>
      </c>
      <c r="L539" s="12">
        <v>0</v>
      </c>
      <c r="M539" s="14">
        <v>0</v>
      </c>
      <c r="N539" s="13">
        <v>450</v>
      </c>
    </row>
    <row r="540" spans="1:14" x14ac:dyDescent="0.35">
      <c r="A540">
        <v>539</v>
      </c>
      <c r="B540" s="15">
        <v>44986</v>
      </c>
      <c r="C540" s="15">
        <v>45005</v>
      </c>
      <c r="D540" s="15">
        <v>45011</v>
      </c>
      <c r="E540" s="15" t="str">
        <f>TEXT(Table13[[#This Row],[BookingDate]],"YYYY-MM")</f>
        <v>2023-03</v>
      </c>
      <c r="F540" t="s">
        <v>13</v>
      </c>
      <c r="G540" t="s">
        <v>12</v>
      </c>
      <c r="H540" s="5">
        <v>100</v>
      </c>
      <c r="I540">
        <v>6</v>
      </c>
      <c r="J540">
        <f t="shared" si="8"/>
        <v>4</v>
      </c>
      <c r="K540">
        <v>600</v>
      </c>
      <c r="L540" s="12">
        <v>0.15</v>
      </c>
      <c r="M540" s="14">
        <v>0.9</v>
      </c>
      <c r="N540" s="13">
        <v>599.1</v>
      </c>
    </row>
    <row r="541" spans="1:14" x14ac:dyDescent="0.35">
      <c r="A541">
        <v>540</v>
      </c>
      <c r="B541" s="15">
        <v>45147</v>
      </c>
      <c r="C541" s="15">
        <v>45162</v>
      </c>
      <c r="D541" s="15">
        <v>45163</v>
      </c>
      <c r="E541" s="15" t="str">
        <f>TEXT(Table13[[#This Row],[BookingDate]],"YYYY-MM")</f>
        <v>2023-08</v>
      </c>
      <c r="F541" t="s">
        <v>13</v>
      </c>
      <c r="G541" t="s">
        <v>12</v>
      </c>
      <c r="H541" s="5">
        <v>100</v>
      </c>
      <c r="I541">
        <v>1</v>
      </c>
      <c r="J541">
        <f t="shared" si="8"/>
        <v>4</v>
      </c>
      <c r="K541">
        <v>100</v>
      </c>
      <c r="L541" s="12">
        <v>0.15</v>
      </c>
      <c r="M541" s="14">
        <v>0.15</v>
      </c>
      <c r="N541" s="13">
        <v>99.85</v>
      </c>
    </row>
    <row r="542" spans="1:14" x14ac:dyDescent="0.35">
      <c r="A542">
        <v>541</v>
      </c>
      <c r="B542" s="15">
        <v>44961</v>
      </c>
      <c r="C542" s="15">
        <v>44974</v>
      </c>
      <c r="D542" s="15">
        <v>44977</v>
      </c>
      <c r="E542" s="15" t="str">
        <f>TEXT(Table13[[#This Row],[BookingDate]],"YYYY-MM")</f>
        <v>2023-02</v>
      </c>
      <c r="F542" t="s">
        <v>11</v>
      </c>
      <c r="G542" t="s">
        <v>10</v>
      </c>
      <c r="H542" s="5">
        <v>150</v>
      </c>
      <c r="I542">
        <v>3</v>
      </c>
      <c r="J542">
        <f t="shared" si="8"/>
        <v>7</v>
      </c>
      <c r="K542">
        <v>450</v>
      </c>
      <c r="L542" s="12">
        <v>0.1</v>
      </c>
      <c r="M542" s="14">
        <v>0.45</v>
      </c>
      <c r="N542" s="13">
        <v>449.55</v>
      </c>
    </row>
    <row r="543" spans="1:14" x14ac:dyDescent="0.35">
      <c r="A543">
        <v>542</v>
      </c>
      <c r="B543" s="15">
        <v>44968</v>
      </c>
      <c r="C543" s="15">
        <v>44969</v>
      </c>
      <c r="D543" s="15">
        <v>44978</v>
      </c>
      <c r="E543" s="15" t="str">
        <f>TEXT(Table13[[#This Row],[BookingDate]],"YYYY-MM")</f>
        <v>2023-02</v>
      </c>
      <c r="F543" t="s">
        <v>11</v>
      </c>
      <c r="G543" t="s">
        <v>10</v>
      </c>
      <c r="H543" s="5">
        <v>150</v>
      </c>
      <c r="I543">
        <v>9</v>
      </c>
      <c r="J543">
        <f t="shared" si="8"/>
        <v>7</v>
      </c>
      <c r="K543">
        <v>1350</v>
      </c>
      <c r="L543" s="12">
        <v>0.1</v>
      </c>
      <c r="M543" s="14">
        <v>1.35</v>
      </c>
      <c r="N543" s="13">
        <v>1348.65</v>
      </c>
    </row>
    <row r="544" spans="1:14" x14ac:dyDescent="0.35">
      <c r="A544">
        <v>543</v>
      </c>
      <c r="B544" s="15">
        <v>45156</v>
      </c>
      <c r="C544" s="15">
        <v>45164</v>
      </c>
      <c r="D544" s="15">
        <v>45168</v>
      </c>
      <c r="E544" s="15" t="str">
        <f>TEXT(Table13[[#This Row],[BookingDate]],"YYYY-MM")</f>
        <v>2023-08</v>
      </c>
      <c r="F544" t="s">
        <v>11</v>
      </c>
      <c r="G544" t="s">
        <v>12</v>
      </c>
      <c r="H544" s="5">
        <v>100</v>
      </c>
      <c r="I544">
        <v>4</v>
      </c>
      <c r="J544">
        <f t="shared" si="8"/>
        <v>6</v>
      </c>
      <c r="K544">
        <v>400</v>
      </c>
      <c r="L544" s="12">
        <v>0.1</v>
      </c>
      <c r="M544" s="14">
        <v>0.4</v>
      </c>
      <c r="N544" s="13">
        <v>399.6</v>
      </c>
    </row>
    <row r="545" spans="1:14" x14ac:dyDescent="0.35">
      <c r="A545">
        <v>544</v>
      </c>
      <c r="B545" s="15">
        <v>45228</v>
      </c>
      <c r="C545" s="15">
        <v>45259</v>
      </c>
      <c r="D545" s="15">
        <v>45265</v>
      </c>
      <c r="E545" s="15" t="str">
        <f>TEXT(Table13[[#This Row],[BookingDate]],"YYYY-MM")</f>
        <v>2023-10</v>
      </c>
      <c r="F545" t="s">
        <v>9</v>
      </c>
      <c r="G545" t="s">
        <v>14</v>
      </c>
      <c r="H545" s="5">
        <v>200</v>
      </c>
      <c r="I545">
        <v>6</v>
      </c>
      <c r="J545">
        <f t="shared" si="8"/>
        <v>1</v>
      </c>
      <c r="K545">
        <v>1200</v>
      </c>
      <c r="L545" s="12">
        <v>0</v>
      </c>
      <c r="M545" s="14">
        <v>0</v>
      </c>
      <c r="N545" s="13">
        <v>1200</v>
      </c>
    </row>
    <row r="546" spans="1:14" x14ac:dyDescent="0.35">
      <c r="A546">
        <v>545</v>
      </c>
      <c r="B546" s="15">
        <v>45159</v>
      </c>
      <c r="C546" s="15">
        <v>45210</v>
      </c>
      <c r="D546" s="15">
        <v>45214</v>
      </c>
      <c r="E546" s="15" t="str">
        <f>TEXT(Table13[[#This Row],[BookingDate]],"YYYY-MM")</f>
        <v>2023-08</v>
      </c>
      <c r="F546" t="s">
        <v>13</v>
      </c>
      <c r="G546" t="s">
        <v>14</v>
      </c>
      <c r="H546" s="5">
        <v>200</v>
      </c>
      <c r="I546">
        <v>4</v>
      </c>
      <c r="J546">
        <f t="shared" si="8"/>
        <v>2</v>
      </c>
      <c r="K546">
        <v>800</v>
      </c>
      <c r="L546" s="12">
        <v>0.15</v>
      </c>
      <c r="M546" s="14">
        <v>1.2</v>
      </c>
      <c r="N546" s="13">
        <v>798.8</v>
      </c>
    </row>
    <row r="547" spans="1:14" x14ac:dyDescent="0.35">
      <c r="A547">
        <v>546</v>
      </c>
      <c r="B547" s="15">
        <v>44981</v>
      </c>
      <c r="C547" s="15">
        <v>44986</v>
      </c>
      <c r="D547" s="15">
        <v>44991</v>
      </c>
      <c r="E547" s="15" t="str">
        <f>TEXT(Table13[[#This Row],[BookingDate]],"YYYY-MM")</f>
        <v>2023-02</v>
      </c>
      <c r="F547" t="s">
        <v>11</v>
      </c>
      <c r="G547" t="s">
        <v>14</v>
      </c>
      <c r="H547" s="5">
        <v>200</v>
      </c>
      <c r="I547">
        <v>5</v>
      </c>
      <c r="J547">
        <f t="shared" si="8"/>
        <v>6</v>
      </c>
      <c r="K547">
        <v>1000</v>
      </c>
      <c r="L547" s="12">
        <v>0.1</v>
      </c>
      <c r="M547" s="14">
        <v>1</v>
      </c>
      <c r="N547" s="13">
        <v>999</v>
      </c>
    </row>
    <row r="548" spans="1:14" x14ac:dyDescent="0.35">
      <c r="A548">
        <v>547</v>
      </c>
      <c r="B548" s="15">
        <v>44928</v>
      </c>
      <c r="C548" s="15">
        <v>44986</v>
      </c>
      <c r="D548" s="15">
        <v>44992</v>
      </c>
      <c r="E548" s="15" t="str">
        <f>TEXT(Table13[[#This Row],[BookingDate]],"YYYY-MM")</f>
        <v>2023-01</v>
      </c>
      <c r="F548" t="s">
        <v>11</v>
      </c>
      <c r="G548" t="s">
        <v>10</v>
      </c>
      <c r="H548" s="5">
        <v>150</v>
      </c>
      <c r="I548">
        <v>6</v>
      </c>
      <c r="J548">
        <f t="shared" si="8"/>
        <v>2</v>
      </c>
      <c r="K548">
        <v>900</v>
      </c>
      <c r="L548" s="12">
        <v>0.1</v>
      </c>
      <c r="M548" s="14">
        <v>0.9</v>
      </c>
      <c r="N548" s="13">
        <v>899.1</v>
      </c>
    </row>
    <row r="549" spans="1:14" x14ac:dyDescent="0.35">
      <c r="A549">
        <v>548</v>
      </c>
      <c r="B549" s="15">
        <v>44990</v>
      </c>
      <c r="C549" s="15">
        <v>45043</v>
      </c>
      <c r="D549" s="15">
        <v>45051</v>
      </c>
      <c r="E549" s="15" t="str">
        <f>TEXT(Table13[[#This Row],[BookingDate]],"YYYY-MM")</f>
        <v>2023-03</v>
      </c>
      <c r="F549" t="s">
        <v>9</v>
      </c>
      <c r="G549" t="s">
        <v>12</v>
      </c>
      <c r="H549" s="5">
        <v>100</v>
      </c>
      <c r="I549">
        <v>8</v>
      </c>
      <c r="J549">
        <f t="shared" si="8"/>
        <v>1</v>
      </c>
      <c r="K549">
        <v>800</v>
      </c>
      <c r="L549" s="12">
        <v>0</v>
      </c>
      <c r="M549" s="14">
        <v>0</v>
      </c>
      <c r="N549" s="13">
        <v>800</v>
      </c>
    </row>
    <row r="550" spans="1:14" x14ac:dyDescent="0.35">
      <c r="A550">
        <v>549</v>
      </c>
      <c r="B550" s="15">
        <v>44960</v>
      </c>
      <c r="C550" s="15">
        <v>44974</v>
      </c>
      <c r="D550" s="15">
        <v>44975</v>
      </c>
      <c r="E550" s="15" t="str">
        <f>TEXT(Table13[[#This Row],[BookingDate]],"YYYY-MM")</f>
        <v>2023-02</v>
      </c>
      <c r="F550" t="s">
        <v>9</v>
      </c>
      <c r="G550" t="s">
        <v>14</v>
      </c>
      <c r="H550" s="5">
        <v>200</v>
      </c>
      <c r="I550">
        <v>1</v>
      </c>
      <c r="J550">
        <f t="shared" si="8"/>
        <v>6</v>
      </c>
      <c r="K550">
        <v>200</v>
      </c>
      <c r="L550" s="12">
        <v>0</v>
      </c>
      <c r="M550" s="14">
        <v>0</v>
      </c>
      <c r="N550" s="13">
        <v>200</v>
      </c>
    </row>
    <row r="551" spans="1:14" x14ac:dyDescent="0.35">
      <c r="A551">
        <v>550</v>
      </c>
      <c r="B551" s="15">
        <v>45149</v>
      </c>
      <c r="C551" s="15">
        <v>45156</v>
      </c>
      <c r="D551" s="15">
        <v>45163</v>
      </c>
      <c r="E551" s="15" t="str">
        <f>TEXT(Table13[[#This Row],[BookingDate]],"YYYY-MM")</f>
        <v>2023-08</v>
      </c>
      <c r="F551" t="s">
        <v>9</v>
      </c>
      <c r="G551" t="s">
        <v>10</v>
      </c>
      <c r="H551" s="5">
        <v>150</v>
      </c>
      <c r="I551">
        <v>7</v>
      </c>
      <c r="J551">
        <f t="shared" si="8"/>
        <v>6</v>
      </c>
      <c r="K551">
        <v>1050</v>
      </c>
      <c r="L551" s="12">
        <v>0</v>
      </c>
      <c r="M551" s="14">
        <v>0</v>
      </c>
      <c r="N551" s="13">
        <v>1050</v>
      </c>
    </row>
    <row r="552" spans="1:14" x14ac:dyDescent="0.35">
      <c r="A552">
        <v>551</v>
      </c>
      <c r="B552" s="15">
        <v>45162</v>
      </c>
      <c r="C552" s="15">
        <v>45195</v>
      </c>
      <c r="D552" s="15">
        <v>45199</v>
      </c>
      <c r="E552" s="15" t="str">
        <f>TEXT(Table13[[#This Row],[BookingDate]],"YYYY-MM")</f>
        <v>2023-08</v>
      </c>
      <c r="F552" t="s">
        <v>11</v>
      </c>
      <c r="G552" t="s">
        <v>12</v>
      </c>
      <c r="H552" s="5">
        <v>100</v>
      </c>
      <c r="I552">
        <v>4</v>
      </c>
      <c r="J552">
        <f t="shared" si="8"/>
        <v>5</v>
      </c>
      <c r="K552">
        <v>400</v>
      </c>
      <c r="L552" s="12">
        <v>0.1</v>
      </c>
      <c r="M552" s="14">
        <v>0.4</v>
      </c>
      <c r="N552" s="13">
        <v>399.6</v>
      </c>
    </row>
    <row r="553" spans="1:14" x14ac:dyDescent="0.35">
      <c r="A553">
        <v>552</v>
      </c>
      <c r="B553" s="15">
        <v>45196</v>
      </c>
      <c r="C553" s="15">
        <v>45214</v>
      </c>
      <c r="D553" s="15">
        <v>45220</v>
      </c>
      <c r="E553" s="15" t="str">
        <f>TEXT(Table13[[#This Row],[BookingDate]],"YYYY-MM")</f>
        <v>2023-09</v>
      </c>
      <c r="F553" t="s">
        <v>13</v>
      </c>
      <c r="G553" t="s">
        <v>12</v>
      </c>
      <c r="H553" s="5">
        <v>100</v>
      </c>
      <c r="I553">
        <v>6</v>
      </c>
      <c r="J553">
        <f t="shared" si="8"/>
        <v>4</v>
      </c>
      <c r="K553">
        <v>600</v>
      </c>
      <c r="L553" s="12">
        <v>0.15</v>
      </c>
      <c r="M553" s="14">
        <v>0.9</v>
      </c>
      <c r="N553" s="13">
        <v>599.1</v>
      </c>
    </row>
    <row r="554" spans="1:14" x14ac:dyDescent="0.35">
      <c r="A554">
        <v>553</v>
      </c>
      <c r="B554" s="15">
        <v>45212</v>
      </c>
      <c r="C554" s="15">
        <v>45270</v>
      </c>
      <c r="D554" s="15">
        <v>45279</v>
      </c>
      <c r="E554" s="15" t="str">
        <f>TEXT(Table13[[#This Row],[BookingDate]],"YYYY-MM")</f>
        <v>2023-10</v>
      </c>
      <c r="F554" t="s">
        <v>13</v>
      </c>
      <c r="G554" t="s">
        <v>12</v>
      </c>
      <c r="H554" s="5">
        <v>100</v>
      </c>
      <c r="I554">
        <v>9</v>
      </c>
      <c r="J554">
        <f t="shared" si="8"/>
        <v>6</v>
      </c>
      <c r="K554">
        <v>900</v>
      </c>
      <c r="L554" s="12">
        <v>0.15</v>
      </c>
      <c r="M554" s="14">
        <v>1.35</v>
      </c>
      <c r="N554" s="13">
        <v>898.65</v>
      </c>
    </row>
    <row r="555" spans="1:14" x14ac:dyDescent="0.35">
      <c r="A555">
        <v>554</v>
      </c>
      <c r="B555" s="15">
        <v>45045</v>
      </c>
      <c r="C555" s="15">
        <v>45047</v>
      </c>
      <c r="D555" s="15">
        <v>45050</v>
      </c>
      <c r="E555" s="15" t="str">
        <f>TEXT(Table13[[#This Row],[BookingDate]],"YYYY-MM")</f>
        <v>2023-04</v>
      </c>
      <c r="F555" t="s">
        <v>13</v>
      </c>
      <c r="G555" t="s">
        <v>10</v>
      </c>
      <c r="H555" s="5">
        <v>150</v>
      </c>
      <c r="I555">
        <v>3</v>
      </c>
      <c r="J555">
        <f t="shared" si="8"/>
        <v>7</v>
      </c>
      <c r="K555">
        <v>450</v>
      </c>
      <c r="L555" s="12">
        <v>0.15</v>
      </c>
      <c r="M555" s="14">
        <v>0.67500000000000004</v>
      </c>
      <c r="N555" s="13">
        <v>449.32499999999999</v>
      </c>
    </row>
    <row r="556" spans="1:14" x14ac:dyDescent="0.35">
      <c r="A556">
        <v>555</v>
      </c>
      <c r="B556" s="15">
        <v>45209</v>
      </c>
      <c r="C556" s="15">
        <v>45261</v>
      </c>
      <c r="D556" s="15">
        <v>45265</v>
      </c>
      <c r="E556" s="15" t="str">
        <f>TEXT(Table13[[#This Row],[BookingDate]],"YYYY-MM")</f>
        <v>2023-10</v>
      </c>
      <c r="F556" t="s">
        <v>11</v>
      </c>
      <c r="G556" t="s">
        <v>10</v>
      </c>
      <c r="H556" s="5">
        <v>150</v>
      </c>
      <c r="I556">
        <v>4</v>
      </c>
      <c r="J556">
        <f t="shared" si="8"/>
        <v>3</v>
      </c>
      <c r="K556">
        <v>600</v>
      </c>
      <c r="L556" s="12">
        <v>0.1</v>
      </c>
      <c r="M556" s="14">
        <v>0.6</v>
      </c>
      <c r="N556" s="13">
        <v>599.4</v>
      </c>
    </row>
    <row r="557" spans="1:14" x14ac:dyDescent="0.35">
      <c r="A557">
        <v>556</v>
      </c>
      <c r="B557" s="15">
        <v>45077</v>
      </c>
      <c r="C557" s="15">
        <v>45098</v>
      </c>
      <c r="D557" s="15">
        <v>45101</v>
      </c>
      <c r="E557" s="15" t="str">
        <f>TEXT(Table13[[#This Row],[BookingDate]],"YYYY-MM")</f>
        <v>2023-05</v>
      </c>
      <c r="F557" t="s">
        <v>13</v>
      </c>
      <c r="G557" t="s">
        <v>10</v>
      </c>
      <c r="H557" s="5">
        <v>150</v>
      </c>
      <c r="I557">
        <v>3</v>
      </c>
      <c r="J557">
        <f t="shared" si="8"/>
        <v>4</v>
      </c>
      <c r="K557">
        <v>450</v>
      </c>
      <c r="L557" s="12">
        <v>0.15</v>
      </c>
      <c r="M557" s="14">
        <v>0.67500000000000004</v>
      </c>
      <c r="N557" s="13">
        <v>449.32499999999999</v>
      </c>
    </row>
    <row r="558" spans="1:14" x14ac:dyDescent="0.35">
      <c r="A558">
        <v>557</v>
      </c>
      <c r="B558" s="15">
        <v>45253</v>
      </c>
      <c r="C558" s="15">
        <v>45291</v>
      </c>
      <c r="D558" s="15">
        <v>44932</v>
      </c>
      <c r="E558" s="15" t="str">
        <f>TEXT(Table13[[#This Row],[BookingDate]],"YYYY-MM")</f>
        <v>2023-11</v>
      </c>
      <c r="F558" t="s">
        <v>13</v>
      </c>
      <c r="G558" t="s">
        <v>14</v>
      </c>
      <c r="H558" s="5">
        <v>200</v>
      </c>
      <c r="I558">
        <v>6</v>
      </c>
      <c r="J558">
        <f t="shared" si="8"/>
        <v>5</v>
      </c>
      <c r="K558">
        <v>1200</v>
      </c>
      <c r="L558" s="12">
        <v>0.15</v>
      </c>
      <c r="M558" s="14">
        <v>1.8</v>
      </c>
      <c r="N558" s="13">
        <v>1198.2</v>
      </c>
    </row>
    <row r="559" spans="1:14" x14ac:dyDescent="0.35">
      <c r="A559">
        <v>558</v>
      </c>
      <c r="B559" s="15">
        <v>45000</v>
      </c>
      <c r="C559" s="15">
        <v>45028</v>
      </c>
      <c r="D559" s="15">
        <v>45037</v>
      </c>
      <c r="E559" s="15" t="str">
        <f>TEXT(Table13[[#This Row],[BookingDate]],"YYYY-MM")</f>
        <v>2023-03</v>
      </c>
      <c r="F559" t="s">
        <v>11</v>
      </c>
      <c r="G559" t="s">
        <v>12</v>
      </c>
      <c r="H559" s="5">
        <v>100</v>
      </c>
      <c r="I559">
        <v>9</v>
      </c>
      <c r="J559">
        <f t="shared" si="8"/>
        <v>4</v>
      </c>
      <c r="K559">
        <v>900</v>
      </c>
      <c r="L559" s="12">
        <v>0.1</v>
      </c>
      <c r="M559" s="14">
        <v>0.9</v>
      </c>
      <c r="N559" s="13">
        <v>899.1</v>
      </c>
    </row>
    <row r="560" spans="1:14" x14ac:dyDescent="0.35">
      <c r="A560">
        <v>559</v>
      </c>
      <c r="B560" s="15">
        <v>45052</v>
      </c>
      <c r="C560" s="15">
        <v>45055</v>
      </c>
      <c r="D560" s="15">
        <v>45063</v>
      </c>
      <c r="E560" s="15" t="str">
        <f>TEXT(Table13[[#This Row],[BookingDate]],"YYYY-MM")</f>
        <v>2023-05</v>
      </c>
      <c r="F560" t="s">
        <v>13</v>
      </c>
      <c r="G560" t="s">
        <v>14</v>
      </c>
      <c r="H560" s="5">
        <v>200</v>
      </c>
      <c r="I560">
        <v>8</v>
      </c>
      <c r="J560">
        <f t="shared" si="8"/>
        <v>7</v>
      </c>
      <c r="K560">
        <v>1600</v>
      </c>
      <c r="L560" s="12">
        <v>0.15</v>
      </c>
      <c r="M560" s="14">
        <v>2.4</v>
      </c>
      <c r="N560" s="13">
        <v>1597.6</v>
      </c>
    </row>
    <row r="561" spans="1:14" x14ac:dyDescent="0.35">
      <c r="A561">
        <v>560</v>
      </c>
      <c r="B561" s="15">
        <v>45164</v>
      </c>
      <c r="C561" s="15">
        <v>45181</v>
      </c>
      <c r="D561" s="15">
        <v>45190</v>
      </c>
      <c r="E561" s="15" t="str">
        <f>TEXT(Table13[[#This Row],[BookingDate]],"YYYY-MM")</f>
        <v>2023-08</v>
      </c>
      <c r="F561" t="s">
        <v>13</v>
      </c>
      <c r="G561" t="s">
        <v>12</v>
      </c>
      <c r="H561" s="5">
        <v>100</v>
      </c>
      <c r="I561">
        <v>9</v>
      </c>
      <c r="J561">
        <f t="shared" si="8"/>
        <v>7</v>
      </c>
      <c r="K561">
        <v>900</v>
      </c>
      <c r="L561" s="12">
        <v>0.15</v>
      </c>
      <c r="M561" s="14">
        <v>1.35</v>
      </c>
      <c r="N561" s="13">
        <v>898.65</v>
      </c>
    </row>
    <row r="562" spans="1:14" x14ac:dyDescent="0.35">
      <c r="A562">
        <v>561</v>
      </c>
      <c r="B562" s="15">
        <v>45186</v>
      </c>
      <c r="C562" s="15">
        <v>45231</v>
      </c>
      <c r="D562" s="15">
        <v>45234</v>
      </c>
      <c r="E562" s="15" t="str">
        <f>TEXT(Table13[[#This Row],[BookingDate]],"YYYY-MM")</f>
        <v>2023-09</v>
      </c>
      <c r="F562" t="s">
        <v>9</v>
      </c>
      <c r="G562" t="s">
        <v>12</v>
      </c>
      <c r="H562" s="5">
        <v>100</v>
      </c>
      <c r="I562">
        <v>3</v>
      </c>
      <c r="J562">
        <f t="shared" si="8"/>
        <v>1</v>
      </c>
      <c r="K562">
        <v>300</v>
      </c>
      <c r="L562" s="12">
        <v>0</v>
      </c>
      <c r="M562" s="14">
        <v>0</v>
      </c>
      <c r="N562" s="13">
        <v>300</v>
      </c>
    </row>
    <row r="563" spans="1:14" x14ac:dyDescent="0.35">
      <c r="A563">
        <v>562</v>
      </c>
      <c r="B563" s="15">
        <v>44965</v>
      </c>
      <c r="C563" s="15">
        <v>45013</v>
      </c>
      <c r="D563" s="15">
        <v>45020</v>
      </c>
      <c r="E563" s="15" t="str">
        <f>TEXT(Table13[[#This Row],[BookingDate]],"YYYY-MM")</f>
        <v>2023-02</v>
      </c>
      <c r="F563" t="s">
        <v>11</v>
      </c>
      <c r="G563" t="s">
        <v>12</v>
      </c>
      <c r="H563" s="5">
        <v>100</v>
      </c>
      <c r="I563">
        <v>7</v>
      </c>
      <c r="J563">
        <f t="shared" si="8"/>
        <v>4</v>
      </c>
      <c r="K563">
        <v>700</v>
      </c>
      <c r="L563" s="12">
        <v>0.1</v>
      </c>
      <c r="M563" s="14">
        <v>0.70000000000000007</v>
      </c>
      <c r="N563" s="13">
        <v>699.3</v>
      </c>
    </row>
    <row r="564" spans="1:14" x14ac:dyDescent="0.35">
      <c r="A564">
        <v>563</v>
      </c>
      <c r="B564" s="15">
        <v>44966</v>
      </c>
      <c r="C564" s="15">
        <v>45000</v>
      </c>
      <c r="D564" s="15">
        <v>45007</v>
      </c>
      <c r="E564" s="15" t="str">
        <f>TEXT(Table13[[#This Row],[BookingDate]],"YYYY-MM")</f>
        <v>2023-02</v>
      </c>
      <c r="F564" t="s">
        <v>9</v>
      </c>
      <c r="G564" t="s">
        <v>14</v>
      </c>
      <c r="H564" s="5">
        <v>200</v>
      </c>
      <c r="I564">
        <v>7</v>
      </c>
      <c r="J564">
        <f t="shared" si="8"/>
        <v>5</v>
      </c>
      <c r="K564">
        <v>1400</v>
      </c>
      <c r="L564" s="12">
        <v>0</v>
      </c>
      <c r="M564" s="14">
        <v>0</v>
      </c>
      <c r="N564" s="13">
        <v>1400</v>
      </c>
    </row>
    <row r="565" spans="1:14" x14ac:dyDescent="0.35">
      <c r="A565">
        <v>564</v>
      </c>
      <c r="B565" s="15">
        <v>45109</v>
      </c>
      <c r="C565" s="15">
        <v>45150</v>
      </c>
      <c r="D565" s="15">
        <v>45153</v>
      </c>
      <c r="E565" s="15" t="str">
        <f>TEXT(Table13[[#This Row],[BookingDate]],"YYYY-MM")</f>
        <v>2023-07</v>
      </c>
      <c r="F565" t="s">
        <v>9</v>
      </c>
      <c r="G565" t="s">
        <v>14</v>
      </c>
      <c r="H565" s="5">
        <v>200</v>
      </c>
      <c r="I565">
        <v>3</v>
      </c>
      <c r="J565">
        <f t="shared" si="8"/>
        <v>1</v>
      </c>
      <c r="K565">
        <v>600</v>
      </c>
      <c r="L565" s="12">
        <v>0</v>
      </c>
      <c r="M565" s="14">
        <v>0</v>
      </c>
      <c r="N565" s="13">
        <v>600</v>
      </c>
    </row>
    <row r="566" spans="1:14" x14ac:dyDescent="0.35">
      <c r="A566">
        <v>565</v>
      </c>
      <c r="B566" s="15">
        <v>44938</v>
      </c>
      <c r="C566" s="15">
        <v>44996</v>
      </c>
      <c r="D566" s="15">
        <v>44998</v>
      </c>
      <c r="E566" s="15" t="str">
        <f>TEXT(Table13[[#This Row],[BookingDate]],"YYYY-MM")</f>
        <v>2023-01</v>
      </c>
      <c r="F566" t="s">
        <v>9</v>
      </c>
      <c r="G566" t="s">
        <v>12</v>
      </c>
      <c r="H566" s="5">
        <v>100</v>
      </c>
      <c r="I566">
        <v>2</v>
      </c>
      <c r="J566">
        <f t="shared" si="8"/>
        <v>5</v>
      </c>
      <c r="K566">
        <v>200</v>
      </c>
      <c r="L566" s="12">
        <v>0</v>
      </c>
      <c r="M566" s="14">
        <v>0</v>
      </c>
      <c r="N566" s="13">
        <v>200</v>
      </c>
    </row>
    <row r="567" spans="1:14" x14ac:dyDescent="0.35">
      <c r="A567">
        <v>566</v>
      </c>
      <c r="B567" s="15">
        <v>45090</v>
      </c>
      <c r="C567" s="15">
        <v>45122</v>
      </c>
      <c r="D567" s="15">
        <v>45131</v>
      </c>
      <c r="E567" s="15" t="str">
        <f>TEXT(Table13[[#This Row],[BookingDate]],"YYYY-MM")</f>
        <v>2023-06</v>
      </c>
      <c r="F567" t="s">
        <v>11</v>
      </c>
      <c r="G567" t="s">
        <v>12</v>
      </c>
      <c r="H567" s="5">
        <v>100</v>
      </c>
      <c r="I567">
        <v>9</v>
      </c>
      <c r="J567">
        <f t="shared" si="8"/>
        <v>3</v>
      </c>
      <c r="K567">
        <v>900</v>
      </c>
      <c r="L567" s="12">
        <v>0.1</v>
      </c>
      <c r="M567" s="14">
        <v>0.9</v>
      </c>
      <c r="N567" s="13">
        <v>899.1</v>
      </c>
    </row>
    <row r="568" spans="1:14" x14ac:dyDescent="0.35">
      <c r="A568">
        <v>567</v>
      </c>
      <c r="B568" s="15">
        <v>45284</v>
      </c>
      <c r="C568" s="15">
        <v>44958</v>
      </c>
      <c r="D568" s="15">
        <v>44961</v>
      </c>
      <c r="E568" s="15" t="str">
        <f>TEXT(Table13[[#This Row],[BookingDate]],"YYYY-MM")</f>
        <v>2023-12</v>
      </c>
      <c r="F568" t="s">
        <v>11</v>
      </c>
      <c r="G568" t="s">
        <v>10</v>
      </c>
      <c r="H568" s="5">
        <v>150</v>
      </c>
      <c r="I568">
        <v>3</v>
      </c>
      <c r="J568">
        <f t="shared" si="8"/>
        <v>1</v>
      </c>
      <c r="K568">
        <v>450</v>
      </c>
      <c r="L568" s="12">
        <v>0.1</v>
      </c>
      <c r="M568" s="14">
        <v>0.45</v>
      </c>
      <c r="N568" s="13">
        <v>449.55</v>
      </c>
    </row>
    <row r="569" spans="1:14" x14ac:dyDescent="0.35">
      <c r="A569">
        <v>568</v>
      </c>
      <c r="B569" s="15">
        <v>45078</v>
      </c>
      <c r="C569" s="15">
        <v>45124</v>
      </c>
      <c r="D569" s="15">
        <v>45127</v>
      </c>
      <c r="E569" s="15" t="str">
        <f>TEXT(Table13[[#This Row],[BookingDate]],"YYYY-MM")</f>
        <v>2023-06</v>
      </c>
      <c r="F569" t="s">
        <v>11</v>
      </c>
      <c r="G569" t="s">
        <v>14</v>
      </c>
      <c r="H569" s="5">
        <v>200</v>
      </c>
      <c r="I569">
        <v>3</v>
      </c>
      <c r="J569">
        <f t="shared" si="8"/>
        <v>5</v>
      </c>
      <c r="K569">
        <v>600</v>
      </c>
      <c r="L569" s="12">
        <v>0.1</v>
      </c>
      <c r="M569" s="14">
        <v>0.6</v>
      </c>
      <c r="N569" s="13">
        <v>599.4</v>
      </c>
    </row>
    <row r="570" spans="1:14" x14ac:dyDescent="0.35">
      <c r="A570">
        <v>569</v>
      </c>
      <c r="B570" s="15">
        <v>44930</v>
      </c>
      <c r="C570" s="15">
        <v>44977</v>
      </c>
      <c r="D570" s="15">
        <v>44978</v>
      </c>
      <c r="E570" s="15" t="str">
        <f>TEXT(Table13[[#This Row],[BookingDate]],"YYYY-MM")</f>
        <v>2023-01</v>
      </c>
      <c r="F570" t="s">
        <v>9</v>
      </c>
      <c r="G570" t="s">
        <v>12</v>
      </c>
      <c r="H570" s="5">
        <v>100</v>
      </c>
      <c r="I570">
        <v>1</v>
      </c>
      <c r="J570">
        <f t="shared" si="8"/>
        <v>4</v>
      </c>
      <c r="K570">
        <v>100</v>
      </c>
      <c r="L570" s="12">
        <v>0</v>
      </c>
      <c r="M570" s="14">
        <v>0</v>
      </c>
      <c r="N570" s="13">
        <v>100</v>
      </c>
    </row>
    <row r="571" spans="1:14" x14ac:dyDescent="0.35">
      <c r="A571">
        <v>570</v>
      </c>
      <c r="B571" s="15">
        <v>45120</v>
      </c>
      <c r="C571" s="15">
        <v>45143</v>
      </c>
      <c r="D571" s="15">
        <v>45148</v>
      </c>
      <c r="E571" s="15" t="str">
        <f>TEXT(Table13[[#This Row],[BookingDate]],"YYYY-MM")</f>
        <v>2023-07</v>
      </c>
      <c r="F571" t="s">
        <v>9</v>
      </c>
      <c r="G571" t="s">
        <v>12</v>
      </c>
      <c r="H571" s="5">
        <v>100</v>
      </c>
      <c r="I571">
        <v>5</v>
      </c>
      <c r="J571">
        <f t="shared" si="8"/>
        <v>5</v>
      </c>
      <c r="K571">
        <v>500</v>
      </c>
      <c r="L571" s="12">
        <v>0</v>
      </c>
      <c r="M571" s="14">
        <v>0</v>
      </c>
      <c r="N571" s="13">
        <v>500</v>
      </c>
    </row>
    <row r="572" spans="1:14" x14ac:dyDescent="0.35">
      <c r="A572">
        <v>571</v>
      </c>
      <c r="B572" s="15">
        <v>45115</v>
      </c>
      <c r="C572" s="15">
        <v>45158</v>
      </c>
      <c r="D572" s="15">
        <v>45160</v>
      </c>
      <c r="E572" s="15" t="str">
        <f>TEXT(Table13[[#This Row],[BookingDate]],"YYYY-MM")</f>
        <v>2023-07</v>
      </c>
      <c r="F572" t="s">
        <v>11</v>
      </c>
      <c r="G572" t="s">
        <v>14</v>
      </c>
      <c r="H572" s="5">
        <v>200</v>
      </c>
      <c r="I572">
        <v>2</v>
      </c>
      <c r="J572">
        <f t="shared" si="8"/>
        <v>7</v>
      </c>
      <c r="K572">
        <v>400</v>
      </c>
      <c r="L572" s="12">
        <v>0.1</v>
      </c>
      <c r="M572" s="14">
        <v>0.4</v>
      </c>
      <c r="N572" s="13">
        <v>399.6</v>
      </c>
    </row>
    <row r="573" spans="1:14" x14ac:dyDescent="0.35">
      <c r="A573">
        <v>572</v>
      </c>
      <c r="B573" s="15">
        <v>45062</v>
      </c>
      <c r="C573" s="15">
        <v>45071</v>
      </c>
      <c r="D573" s="15">
        <v>45073</v>
      </c>
      <c r="E573" s="15" t="str">
        <f>TEXT(Table13[[#This Row],[BookingDate]],"YYYY-MM")</f>
        <v>2023-05</v>
      </c>
      <c r="F573" t="s">
        <v>13</v>
      </c>
      <c r="G573" t="s">
        <v>12</v>
      </c>
      <c r="H573" s="5">
        <v>100</v>
      </c>
      <c r="I573">
        <v>2</v>
      </c>
      <c r="J573">
        <f t="shared" si="8"/>
        <v>3</v>
      </c>
      <c r="K573">
        <v>200</v>
      </c>
      <c r="L573" s="12">
        <v>0.15</v>
      </c>
      <c r="M573" s="14">
        <v>0.3</v>
      </c>
      <c r="N573" s="13">
        <v>199.7</v>
      </c>
    </row>
    <row r="574" spans="1:14" x14ac:dyDescent="0.35">
      <c r="A574">
        <v>573</v>
      </c>
      <c r="B574" s="15">
        <v>45290</v>
      </c>
      <c r="C574" s="15">
        <v>44935</v>
      </c>
      <c r="D574" s="15">
        <v>44943</v>
      </c>
      <c r="E574" s="15" t="str">
        <f>TEXT(Table13[[#This Row],[BookingDate]],"YYYY-MM")</f>
        <v>2023-12</v>
      </c>
      <c r="F574" t="s">
        <v>13</v>
      </c>
      <c r="G574" t="s">
        <v>12</v>
      </c>
      <c r="H574" s="5">
        <v>100</v>
      </c>
      <c r="I574">
        <v>8</v>
      </c>
      <c r="J574">
        <f t="shared" si="8"/>
        <v>7</v>
      </c>
      <c r="K574">
        <v>800</v>
      </c>
      <c r="L574" s="12">
        <v>0.15</v>
      </c>
      <c r="M574" s="14">
        <v>1.2</v>
      </c>
      <c r="N574" s="13">
        <v>798.8</v>
      </c>
    </row>
    <row r="575" spans="1:14" x14ac:dyDescent="0.35">
      <c r="A575">
        <v>574</v>
      </c>
      <c r="B575" s="15">
        <v>45210</v>
      </c>
      <c r="C575" s="15">
        <v>45223</v>
      </c>
      <c r="D575" s="15">
        <v>45224</v>
      </c>
      <c r="E575" s="15" t="str">
        <f>TEXT(Table13[[#This Row],[BookingDate]],"YYYY-MM")</f>
        <v>2023-10</v>
      </c>
      <c r="F575" t="s">
        <v>9</v>
      </c>
      <c r="G575" t="s">
        <v>10</v>
      </c>
      <c r="H575" s="5">
        <v>150</v>
      </c>
      <c r="I575">
        <v>1</v>
      </c>
      <c r="J575">
        <f t="shared" si="8"/>
        <v>4</v>
      </c>
      <c r="K575">
        <v>150</v>
      </c>
      <c r="L575" s="12">
        <v>0</v>
      </c>
      <c r="M575" s="14">
        <v>0</v>
      </c>
      <c r="N575" s="13">
        <v>150</v>
      </c>
    </row>
    <row r="576" spans="1:14" x14ac:dyDescent="0.35">
      <c r="A576">
        <v>575</v>
      </c>
      <c r="B576" s="15">
        <v>45120</v>
      </c>
      <c r="C576" s="15">
        <v>45171</v>
      </c>
      <c r="D576" s="15">
        <v>45174</v>
      </c>
      <c r="E576" s="15" t="str">
        <f>TEXT(Table13[[#This Row],[BookingDate]],"YYYY-MM")</f>
        <v>2023-07</v>
      </c>
      <c r="F576" t="s">
        <v>9</v>
      </c>
      <c r="G576" t="s">
        <v>12</v>
      </c>
      <c r="H576" s="5">
        <v>100</v>
      </c>
      <c r="I576">
        <v>3</v>
      </c>
      <c r="J576">
        <f t="shared" si="8"/>
        <v>5</v>
      </c>
      <c r="K576">
        <v>300</v>
      </c>
      <c r="L576" s="12">
        <v>0</v>
      </c>
      <c r="M576" s="14">
        <v>0</v>
      </c>
      <c r="N576" s="13">
        <v>300</v>
      </c>
    </row>
    <row r="577" spans="1:14" x14ac:dyDescent="0.35">
      <c r="A577">
        <v>576</v>
      </c>
      <c r="B577" s="15">
        <v>44960</v>
      </c>
      <c r="C577" s="15">
        <v>44986</v>
      </c>
      <c r="D577" s="15">
        <v>44989</v>
      </c>
      <c r="E577" s="15" t="str">
        <f>TEXT(Table13[[#This Row],[BookingDate]],"YYYY-MM")</f>
        <v>2023-02</v>
      </c>
      <c r="F577" t="s">
        <v>9</v>
      </c>
      <c r="G577" t="s">
        <v>10</v>
      </c>
      <c r="H577" s="5">
        <v>150</v>
      </c>
      <c r="I577">
        <v>3</v>
      </c>
      <c r="J577">
        <f t="shared" si="8"/>
        <v>6</v>
      </c>
      <c r="K577">
        <v>450</v>
      </c>
      <c r="L577" s="12">
        <v>0</v>
      </c>
      <c r="M577" s="14">
        <v>0</v>
      </c>
      <c r="N577" s="13">
        <v>450</v>
      </c>
    </row>
    <row r="578" spans="1:14" x14ac:dyDescent="0.35">
      <c r="A578">
        <v>577</v>
      </c>
      <c r="B578" s="15">
        <v>44970</v>
      </c>
      <c r="C578" s="15">
        <v>45004</v>
      </c>
      <c r="D578" s="15">
        <v>45009</v>
      </c>
      <c r="E578" s="15" t="str">
        <f>TEXT(Table13[[#This Row],[BookingDate]],"YYYY-MM")</f>
        <v>2023-02</v>
      </c>
      <c r="F578" t="s">
        <v>13</v>
      </c>
      <c r="G578" t="s">
        <v>14</v>
      </c>
      <c r="H578" s="5">
        <v>200</v>
      </c>
      <c r="I578">
        <v>5</v>
      </c>
      <c r="J578">
        <f t="shared" si="8"/>
        <v>2</v>
      </c>
      <c r="K578">
        <v>1000</v>
      </c>
      <c r="L578" s="12">
        <v>0.15</v>
      </c>
      <c r="M578" s="14">
        <v>1.5</v>
      </c>
      <c r="N578" s="13">
        <v>998.5</v>
      </c>
    </row>
    <row r="579" spans="1:14" x14ac:dyDescent="0.35">
      <c r="A579">
        <v>578</v>
      </c>
      <c r="B579" s="15">
        <v>45261</v>
      </c>
      <c r="C579" s="15">
        <v>44943</v>
      </c>
      <c r="D579" s="15">
        <v>44947</v>
      </c>
      <c r="E579" s="15" t="str">
        <f>TEXT(Table13[[#This Row],[BookingDate]],"YYYY-MM")</f>
        <v>2023-12</v>
      </c>
      <c r="F579" t="s">
        <v>13</v>
      </c>
      <c r="G579" t="s">
        <v>10</v>
      </c>
      <c r="H579" s="5">
        <v>150</v>
      </c>
      <c r="I579">
        <v>4</v>
      </c>
      <c r="J579">
        <f t="shared" ref="J579:J642" si="9">WEEKDAY(B579)</f>
        <v>6</v>
      </c>
      <c r="K579">
        <v>600</v>
      </c>
      <c r="L579" s="12">
        <v>0.15</v>
      </c>
      <c r="M579" s="14">
        <v>0.9</v>
      </c>
      <c r="N579" s="13">
        <v>599.1</v>
      </c>
    </row>
    <row r="580" spans="1:14" x14ac:dyDescent="0.35">
      <c r="A580">
        <v>579</v>
      </c>
      <c r="B580" s="15">
        <v>45151</v>
      </c>
      <c r="C580" s="15">
        <v>45167</v>
      </c>
      <c r="D580" s="15">
        <v>45175</v>
      </c>
      <c r="E580" s="15" t="str">
        <f>TEXT(Table13[[#This Row],[BookingDate]],"YYYY-MM")</f>
        <v>2023-08</v>
      </c>
      <c r="F580" t="s">
        <v>11</v>
      </c>
      <c r="G580" t="s">
        <v>10</v>
      </c>
      <c r="H580" s="5">
        <v>150</v>
      </c>
      <c r="I580">
        <v>8</v>
      </c>
      <c r="J580">
        <f t="shared" si="9"/>
        <v>1</v>
      </c>
      <c r="K580">
        <v>1200</v>
      </c>
      <c r="L580" s="12">
        <v>0.1</v>
      </c>
      <c r="M580" s="14">
        <v>1.2</v>
      </c>
      <c r="N580" s="13">
        <v>1198.8</v>
      </c>
    </row>
    <row r="581" spans="1:14" x14ac:dyDescent="0.35">
      <c r="A581">
        <v>580</v>
      </c>
      <c r="B581" s="15">
        <v>45004</v>
      </c>
      <c r="C581" s="15">
        <v>45033</v>
      </c>
      <c r="D581" s="15">
        <v>45041</v>
      </c>
      <c r="E581" s="15" t="str">
        <f>TEXT(Table13[[#This Row],[BookingDate]],"YYYY-MM")</f>
        <v>2023-03</v>
      </c>
      <c r="F581" t="s">
        <v>9</v>
      </c>
      <c r="G581" t="s">
        <v>14</v>
      </c>
      <c r="H581" s="5">
        <v>200</v>
      </c>
      <c r="I581">
        <v>8</v>
      </c>
      <c r="J581">
        <f t="shared" si="9"/>
        <v>1</v>
      </c>
      <c r="K581">
        <v>1600</v>
      </c>
      <c r="L581" s="12">
        <v>0</v>
      </c>
      <c r="M581" s="14">
        <v>0</v>
      </c>
      <c r="N581" s="13">
        <v>1600</v>
      </c>
    </row>
    <row r="582" spans="1:14" x14ac:dyDescent="0.35">
      <c r="A582">
        <v>581</v>
      </c>
      <c r="B582" s="15">
        <v>45094</v>
      </c>
      <c r="C582" s="15">
        <v>45121</v>
      </c>
      <c r="D582" s="15">
        <v>45124</v>
      </c>
      <c r="E582" s="15" t="str">
        <f>TEXT(Table13[[#This Row],[BookingDate]],"YYYY-MM")</f>
        <v>2023-06</v>
      </c>
      <c r="F582" t="s">
        <v>13</v>
      </c>
      <c r="G582" t="s">
        <v>10</v>
      </c>
      <c r="H582" s="5">
        <v>150</v>
      </c>
      <c r="I582">
        <v>3</v>
      </c>
      <c r="J582">
        <f t="shared" si="9"/>
        <v>7</v>
      </c>
      <c r="K582">
        <v>450</v>
      </c>
      <c r="L582" s="12">
        <v>0.15</v>
      </c>
      <c r="M582" s="14">
        <v>0.67500000000000004</v>
      </c>
      <c r="N582" s="13">
        <v>449.32499999999999</v>
      </c>
    </row>
    <row r="583" spans="1:14" x14ac:dyDescent="0.35">
      <c r="A583">
        <v>582</v>
      </c>
      <c r="B583" s="15">
        <v>45237</v>
      </c>
      <c r="C583" s="15">
        <v>44927</v>
      </c>
      <c r="D583" s="15">
        <v>44935</v>
      </c>
      <c r="E583" s="15" t="str">
        <f>TEXT(Table13[[#This Row],[BookingDate]],"YYYY-MM")</f>
        <v>2023-11</v>
      </c>
      <c r="F583" t="s">
        <v>13</v>
      </c>
      <c r="G583" t="s">
        <v>14</v>
      </c>
      <c r="H583" s="5">
        <v>200</v>
      </c>
      <c r="I583">
        <v>8</v>
      </c>
      <c r="J583">
        <f t="shared" si="9"/>
        <v>3</v>
      </c>
      <c r="K583">
        <v>1600</v>
      </c>
      <c r="L583" s="12">
        <v>0.15</v>
      </c>
      <c r="M583" s="14">
        <v>2.4</v>
      </c>
      <c r="N583" s="13">
        <v>1597.6</v>
      </c>
    </row>
    <row r="584" spans="1:14" x14ac:dyDescent="0.35">
      <c r="A584">
        <v>583</v>
      </c>
      <c r="B584" s="15">
        <v>45151</v>
      </c>
      <c r="C584" s="15">
        <v>45158</v>
      </c>
      <c r="D584" s="15">
        <v>45165</v>
      </c>
      <c r="E584" s="15" t="str">
        <f>TEXT(Table13[[#This Row],[BookingDate]],"YYYY-MM")</f>
        <v>2023-08</v>
      </c>
      <c r="F584" t="s">
        <v>11</v>
      </c>
      <c r="G584" t="s">
        <v>12</v>
      </c>
      <c r="H584" s="5">
        <v>100</v>
      </c>
      <c r="I584">
        <v>7</v>
      </c>
      <c r="J584">
        <f t="shared" si="9"/>
        <v>1</v>
      </c>
      <c r="K584">
        <v>700</v>
      </c>
      <c r="L584" s="12">
        <v>0.1</v>
      </c>
      <c r="M584" s="14">
        <v>0.70000000000000007</v>
      </c>
      <c r="N584" s="13">
        <v>699.3</v>
      </c>
    </row>
    <row r="585" spans="1:14" x14ac:dyDescent="0.35">
      <c r="A585">
        <v>584</v>
      </c>
      <c r="B585" s="15">
        <v>44974</v>
      </c>
      <c r="C585" s="15">
        <v>45007</v>
      </c>
      <c r="D585" s="15">
        <v>45009</v>
      </c>
      <c r="E585" s="15" t="str">
        <f>TEXT(Table13[[#This Row],[BookingDate]],"YYYY-MM")</f>
        <v>2023-02</v>
      </c>
      <c r="F585" t="s">
        <v>11</v>
      </c>
      <c r="G585" t="s">
        <v>14</v>
      </c>
      <c r="H585" s="5">
        <v>200</v>
      </c>
      <c r="I585">
        <v>2</v>
      </c>
      <c r="J585">
        <f t="shared" si="9"/>
        <v>6</v>
      </c>
      <c r="K585">
        <v>400</v>
      </c>
      <c r="L585" s="12">
        <v>0.1</v>
      </c>
      <c r="M585" s="14">
        <v>0.4</v>
      </c>
      <c r="N585" s="13">
        <v>399.6</v>
      </c>
    </row>
    <row r="586" spans="1:14" x14ac:dyDescent="0.35">
      <c r="A586">
        <v>585</v>
      </c>
      <c r="B586" s="15">
        <v>45202</v>
      </c>
      <c r="C586" s="15">
        <v>45251</v>
      </c>
      <c r="D586" s="15">
        <v>45252</v>
      </c>
      <c r="E586" s="15" t="str">
        <f>TEXT(Table13[[#This Row],[BookingDate]],"YYYY-MM")</f>
        <v>2023-10</v>
      </c>
      <c r="F586" t="s">
        <v>9</v>
      </c>
      <c r="G586" t="s">
        <v>12</v>
      </c>
      <c r="H586" s="5">
        <v>100</v>
      </c>
      <c r="I586">
        <v>1</v>
      </c>
      <c r="J586">
        <f t="shared" si="9"/>
        <v>3</v>
      </c>
      <c r="K586">
        <v>100</v>
      </c>
      <c r="L586" s="12">
        <v>0</v>
      </c>
      <c r="M586" s="14">
        <v>0</v>
      </c>
      <c r="N586" s="13">
        <v>100</v>
      </c>
    </row>
    <row r="587" spans="1:14" x14ac:dyDescent="0.35">
      <c r="A587">
        <v>586</v>
      </c>
      <c r="B587" s="15">
        <v>45007</v>
      </c>
      <c r="C587" s="15">
        <v>45027</v>
      </c>
      <c r="D587" s="15">
        <v>45035</v>
      </c>
      <c r="E587" s="15" t="str">
        <f>TEXT(Table13[[#This Row],[BookingDate]],"YYYY-MM")</f>
        <v>2023-03</v>
      </c>
      <c r="F587" t="s">
        <v>13</v>
      </c>
      <c r="G587" t="s">
        <v>14</v>
      </c>
      <c r="H587" s="5">
        <v>200</v>
      </c>
      <c r="I587">
        <v>8</v>
      </c>
      <c r="J587">
        <f t="shared" si="9"/>
        <v>4</v>
      </c>
      <c r="K587">
        <v>1600</v>
      </c>
      <c r="L587" s="12">
        <v>0.15</v>
      </c>
      <c r="M587" s="14">
        <v>2.4</v>
      </c>
      <c r="N587" s="13">
        <v>1597.6</v>
      </c>
    </row>
    <row r="588" spans="1:14" x14ac:dyDescent="0.35">
      <c r="A588">
        <v>587</v>
      </c>
      <c r="B588" s="15">
        <v>45193</v>
      </c>
      <c r="C588" s="15">
        <v>45199</v>
      </c>
      <c r="D588" s="15">
        <v>45203</v>
      </c>
      <c r="E588" s="15" t="str">
        <f>TEXT(Table13[[#This Row],[BookingDate]],"YYYY-MM")</f>
        <v>2023-09</v>
      </c>
      <c r="F588" t="s">
        <v>11</v>
      </c>
      <c r="G588" t="s">
        <v>14</v>
      </c>
      <c r="H588" s="5">
        <v>200</v>
      </c>
      <c r="I588">
        <v>4</v>
      </c>
      <c r="J588">
        <f t="shared" si="9"/>
        <v>1</v>
      </c>
      <c r="K588">
        <v>800</v>
      </c>
      <c r="L588" s="12">
        <v>0.1</v>
      </c>
      <c r="M588" s="14">
        <v>0.8</v>
      </c>
      <c r="N588" s="13">
        <v>799.2</v>
      </c>
    </row>
    <row r="589" spans="1:14" x14ac:dyDescent="0.35">
      <c r="A589">
        <v>588</v>
      </c>
      <c r="B589" s="15">
        <v>45237</v>
      </c>
      <c r="C589" s="15">
        <v>45245</v>
      </c>
      <c r="D589" s="15">
        <v>45247</v>
      </c>
      <c r="E589" s="15" t="str">
        <f>TEXT(Table13[[#This Row],[BookingDate]],"YYYY-MM")</f>
        <v>2023-11</v>
      </c>
      <c r="F589" t="s">
        <v>9</v>
      </c>
      <c r="G589" t="s">
        <v>10</v>
      </c>
      <c r="H589" s="5">
        <v>150</v>
      </c>
      <c r="I589">
        <v>2</v>
      </c>
      <c r="J589">
        <f t="shared" si="9"/>
        <v>3</v>
      </c>
      <c r="K589">
        <v>300</v>
      </c>
      <c r="L589" s="12">
        <v>0</v>
      </c>
      <c r="M589" s="14">
        <v>0</v>
      </c>
      <c r="N589" s="13">
        <v>300</v>
      </c>
    </row>
    <row r="590" spans="1:14" x14ac:dyDescent="0.35">
      <c r="A590">
        <v>589</v>
      </c>
      <c r="B590" s="15">
        <v>44969</v>
      </c>
      <c r="C590" s="15">
        <v>44984</v>
      </c>
      <c r="D590" s="15">
        <v>44992</v>
      </c>
      <c r="E590" s="15" t="str">
        <f>TEXT(Table13[[#This Row],[BookingDate]],"YYYY-MM")</f>
        <v>2023-02</v>
      </c>
      <c r="F590" t="s">
        <v>11</v>
      </c>
      <c r="G590" t="s">
        <v>14</v>
      </c>
      <c r="H590" s="5">
        <v>200</v>
      </c>
      <c r="I590">
        <v>9</v>
      </c>
      <c r="J590">
        <f t="shared" si="9"/>
        <v>1</v>
      </c>
      <c r="K590">
        <v>1800</v>
      </c>
      <c r="L590" s="12">
        <v>0.1</v>
      </c>
      <c r="M590" s="14">
        <v>1.8</v>
      </c>
      <c r="N590" s="13">
        <v>1798.2</v>
      </c>
    </row>
    <row r="591" spans="1:14" x14ac:dyDescent="0.35">
      <c r="A591">
        <v>590</v>
      </c>
      <c r="B591" s="15">
        <v>45090</v>
      </c>
      <c r="C591" s="15">
        <v>45144</v>
      </c>
      <c r="D591" s="15">
        <v>45145</v>
      </c>
      <c r="E591" s="15" t="str">
        <f>TEXT(Table13[[#This Row],[BookingDate]],"YYYY-MM")</f>
        <v>2023-06</v>
      </c>
      <c r="F591" t="s">
        <v>13</v>
      </c>
      <c r="G591" t="s">
        <v>12</v>
      </c>
      <c r="H591" s="5">
        <v>100</v>
      </c>
      <c r="I591">
        <v>1</v>
      </c>
      <c r="J591">
        <f t="shared" si="9"/>
        <v>3</v>
      </c>
      <c r="K591">
        <v>100</v>
      </c>
      <c r="L591" s="12">
        <v>0.15</v>
      </c>
      <c r="M591" s="14">
        <v>0.15</v>
      </c>
      <c r="N591" s="13">
        <v>99.85</v>
      </c>
    </row>
    <row r="592" spans="1:14" x14ac:dyDescent="0.35">
      <c r="A592">
        <v>591</v>
      </c>
      <c r="B592" s="15">
        <v>45025</v>
      </c>
      <c r="C592" s="15">
        <v>45075</v>
      </c>
      <c r="D592" s="15">
        <v>45077</v>
      </c>
      <c r="E592" s="15" t="str">
        <f>TEXT(Table13[[#This Row],[BookingDate]],"YYYY-MM")</f>
        <v>2023-04</v>
      </c>
      <c r="F592" t="s">
        <v>9</v>
      </c>
      <c r="G592" t="s">
        <v>10</v>
      </c>
      <c r="H592" s="5">
        <v>150</v>
      </c>
      <c r="I592">
        <v>2</v>
      </c>
      <c r="J592">
        <f t="shared" si="9"/>
        <v>1</v>
      </c>
      <c r="K592">
        <v>300</v>
      </c>
      <c r="L592" s="12">
        <v>0</v>
      </c>
      <c r="M592" s="14">
        <v>0</v>
      </c>
      <c r="N592" s="13">
        <v>300</v>
      </c>
    </row>
    <row r="593" spans="1:14" x14ac:dyDescent="0.35">
      <c r="A593">
        <v>592</v>
      </c>
      <c r="B593" s="15">
        <v>44993</v>
      </c>
      <c r="C593" s="15">
        <v>45043</v>
      </c>
      <c r="D593" s="15">
        <v>45049</v>
      </c>
      <c r="E593" s="15" t="str">
        <f>TEXT(Table13[[#This Row],[BookingDate]],"YYYY-MM")</f>
        <v>2023-03</v>
      </c>
      <c r="F593" t="s">
        <v>13</v>
      </c>
      <c r="G593" t="s">
        <v>10</v>
      </c>
      <c r="H593" s="5">
        <v>150</v>
      </c>
      <c r="I593">
        <v>6</v>
      </c>
      <c r="J593">
        <f t="shared" si="9"/>
        <v>4</v>
      </c>
      <c r="K593">
        <v>900</v>
      </c>
      <c r="L593" s="12">
        <v>0.15</v>
      </c>
      <c r="M593" s="14">
        <v>1.35</v>
      </c>
      <c r="N593" s="13">
        <v>898.65</v>
      </c>
    </row>
    <row r="594" spans="1:14" x14ac:dyDescent="0.35">
      <c r="A594">
        <v>593</v>
      </c>
      <c r="B594" s="15">
        <v>45124</v>
      </c>
      <c r="C594" s="15">
        <v>45146</v>
      </c>
      <c r="D594" s="15">
        <v>45150</v>
      </c>
      <c r="E594" s="15" t="str">
        <f>TEXT(Table13[[#This Row],[BookingDate]],"YYYY-MM")</f>
        <v>2023-07</v>
      </c>
      <c r="F594" t="s">
        <v>9</v>
      </c>
      <c r="G594" t="s">
        <v>10</v>
      </c>
      <c r="H594" s="5">
        <v>150</v>
      </c>
      <c r="I594">
        <v>4</v>
      </c>
      <c r="J594">
        <f t="shared" si="9"/>
        <v>2</v>
      </c>
      <c r="K594">
        <v>600</v>
      </c>
      <c r="L594" s="12">
        <v>0</v>
      </c>
      <c r="M594" s="14">
        <v>0</v>
      </c>
      <c r="N594" s="13">
        <v>600</v>
      </c>
    </row>
    <row r="595" spans="1:14" x14ac:dyDescent="0.35">
      <c r="A595">
        <v>594</v>
      </c>
      <c r="B595" s="15">
        <v>45031</v>
      </c>
      <c r="C595" s="15">
        <v>45079</v>
      </c>
      <c r="D595" s="15">
        <v>45085</v>
      </c>
      <c r="E595" s="15" t="str">
        <f>TEXT(Table13[[#This Row],[BookingDate]],"YYYY-MM")</f>
        <v>2023-04</v>
      </c>
      <c r="F595" t="s">
        <v>9</v>
      </c>
      <c r="G595" t="s">
        <v>14</v>
      </c>
      <c r="H595" s="5">
        <v>200</v>
      </c>
      <c r="I595">
        <v>6</v>
      </c>
      <c r="J595">
        <f t="shared" si="9"/>
        <v>7</v>
      </c>
      <c r="K595">
        <v>1200</v>
      </c>
      <c r="L595" s="12">
        <v>0</v>
      </c>
      <c r="M595" s="14">
        <v>0</v>
      </c>
      <c r="N595" s="13">
        <v>1200</v>
      </c>
    </row>
    <row r="596" spans="1:14" x14ac:dyDescent="0.35">
      <c r="A596">
        <v>595</v>
      </c>
      <c r="B596" s="15">
        <v>45233</v>
      </c>
      <c r="C596" s="15">
        <v>45286</v>
      </c>
      <c r="D596" s="15">
        <v>44928</v>
      </c>
      <c r="E596" s="15" t="str">
        <f>TEXT(Table13[[#This Row],[BookingDate]],"YYYY-MM")</f>
        <v>2023-11</v>
      </c>
      <c r="F596" t="s">
        <v>13</v>
      </c>
      <c r="G596" t="s">
        <v>14</v>
      </c>
      <c r="H596" s="5">
        <v>200</v>
      </c>
      <c r="I596">
        <v>7</v>
      </c>
      <c r="J596">
        <f t="shared" si="9"/>
        <v>6</v>
      </c>
      <c r="K596">
        <v>1400</v>
      </c>
      <c r="L596" s="12">
        <v>0.15</v>
      </c>
      <c r="M596" s="14">
        <v>2.1</v>
      </c>
      <c r="N596" s="13">
        <v>1397.9</v>
      </c>
    </row>
    <row r="597" spans="1:14" x14ac:dyDescent="0.35">
      <c r="A597">
        <v>596</v>
      </c>
      <c r="B597" s="15">
        <v>45226</v>
      </c>
      <c r="C597" s="15">
        <v>45271</v>
      </c>
      <c r="D597" s="15">
        <v>45277</v>
      </c>
      <c r="E597" s="15" t="str">
        <f>TEXT(Table13[[#This Row],[BookingDate]],"YYYY-MM")</f>
        <v>2023-10</v>
      </c>
      <c r="F597" t="s">
        <v>9</v>
      </c>
      <c r="G597" t="s">
        <v>12</v>
      </c>
      <c r="H597" s="5">
        <v>100</v>
      </c>
      <c r="I597">
        <v>6</v>
      </c>
      <c r="J597">
        <f t="shared" si="9"/>
        <v>6</v>
      </c>
      <c r="K597">
        <v>600</v>
      </c>
      <c r="L597" s="12">
        <v>0</v>
      </c>
      <c r="M597" s="14">
        <v>0</v>
      </c>
      <c r="N597" s="13">
        <v>600</v>
      </c>
    </row>
    <row r="598" spans="1:14" x14ac:dyDescent="0.35">
      <c r="A598">
        <v>597</v>
      </c>
      <c r="B598" s="15">
        <v>45164</v>
      </c>
      <c r="C598" s="15">
        <v>45222</v>
      </c>
      <c r="D598" s="15">
        <v>45223</v>
      </c>
      <c r="E598" s="15" t="str">
        <f>TEXT(Table13[[#This Row],[BookingDate]],"YYYY-MM")</f>
        <v>2023-08</v>
      </c>
      <c r="F598" t="s">
        <v>11</v>
      </c>
      <c r="G598" t="s">
        <v>14</v>
      </c>
      <c r="H598" s="5">
        <v>200</v>
      </c>
      <c r="I598">
        <v>1</v>
      </c>
      <c r="J598">
        <f t="shared" si="9"/>
        <v>7</v>
      </c>
      <c r="K598">
        <v>200</v>
      </c>
      <c r="L598" s="12">
        <v>0.1</v>
      </c>
      <c r="M598" s="14">
        <v>0.2</v>
      </c>
      <c r="N598" s="13">
        <v>199.8</v>
      </c>
    </row>
    <row r="599" spans="1:14" x14ac:dyDescent="0.35">
      <c r="A599">
        <v>598</v>
      </c>
      <c r="B599" s="15">
        <v>45215</v>
      </c>
      <c r="C599" s="15">
        <v>45248</v>
      </c>
      <c r="D599" s="15">
        <v>45253</v>
      </c>
      <c r="E599" s="15" t="str">
        <f>TEXT(Table13[[#This Row],[BookingDate]],"YYYY-MM")</f>
        <v>2023-10</v>
      </c>
      <c r="F599" t="s">
        <v>13</v>
      </c>
      <c r="G599" t="s">
        <v>12</v>
      </c>
      <c r="H599" s="5">
        <v>100</v>
      </c>
      <c r="I599">
        <v>5</v>
      </c>
      <c r="J599">
        <f t="shared" si="9"/>
        <v>2</v>
      </c>
      <c r="K599">
        <v>500</v>
      </c>
      <c r="L599" s="12">
        <v>0.15</v>
      </c>
      <c r="M599" s="14">
        <v>0.75</v>
      </c>
      <c r="N599" s="13">
        <v>499.25</v>
      </c>
    </row>
    <row r="600" spans="1:14" x14ac:dyDescent="0.35">
      <c r="A600">
        <v>599</v>
      </c>
      <c r="B600" s="15">
        <v>44933</v>
      </c>
      <c r="C600" s="15">
        <v>44942</v>
      </c>
      <c r="D600" s="15">
        <v>44950</v>
      </c>
      <c r="E600" s="15" t="str">
        <f>TEXT(Table13[[#This Row],[BookingDate]],"YYYY-MM")</f>
        <v>2023-01</v>
      </c>
      <c r="F600" t="s">
        <v>11</v>
      </c>
      <c r="G600" t="s">
        <v>10</v>
      </c>
      <c r="H600" s="5">
        <v>150</v>
      </c>
      <c r="I600">
        <v>8</v>
      </c>
      <c r="J600">
        <f t="shared" si="9"/>
        <v>7</v>
      </c>
      <c r="K600">
        <v>1200</v>
      </c>
      <c r="L600" s="12">
        <v>0.1</v>
      </c>
      <c r="M600" s="14">
        <v>1.2</v>
      </c>
      <c r="N600" s="13">
        <v>1198.8</v>
      </c>
    </row>
    <row r="601" spans="1:14" x14ac:dyDescent="0.35">
      <c r="A601">
        <v>600</v>
      </c>
      <c r="B601" s="15">
        <v>45092</v>
      </c>
      <c r="C601" s="15">
        <v>45109</v>
      </c>
      <c r="D601" s="15">
        <v>45115</v>
      </c>
      <c r="E601" s="15" t="str">
        <f>TEXT(Table13[[#This Row],[BookingDate]],"YYYY-MM")</f>
        <v>2023-06</v>
      </c>
      <c r="F601" t="s">
        <v>13</v>
      </c>
      <c r="G601" t="s">
        <v>14</v>
      </c>
      <c r="H601" s="5">
        <v>200</v>
      </c>
      <c r="I601">
        <v>6</v>
      </c>
      <c r="J601">
        <f t="shared" si="9"/>
        <v>5</v>
      </c>
      <c r="K601">
        <v>1200</v>
      </c>
      <c r="L601" s="12">
        <v>0.15</v>
      </c>
      <c r="M601" s="14">
        <v>1.8</v>
      </c>
      <c r="N601" s="13">
        <v>1198.2</v>
      </c>
    </row>
    <row r="602" spans="1:14" x14ac:dyDescent="0.35">
      <c r="A602">
        <v>601</v>
      </c>
      <c r="B602" s="15">
        <v>44999</v>
      </c>
      <c r="C602" s="15">
        <v>45034</v>
      </c>
      <c r="D602" s="15">
        <v>45036</v>
      </c>
      <c r="E602" s="15" t="str">
        <f>TEXT(Table13[[#This Row],[BookingDate]],"YYYY-MM")</f>
        <v>2023-03</v>
      </c>
      <c r="F602" t="s">
        <v>13</v>
      </c>
      <c r="G602" t="s">
        <v>14</v>
      </c>
      <c r="H602" s="5">
        <v>200</v>
      </c>
      <c r="I602">
        <v>2</v>
      </c>
      <c r="J602">
        <f t="shared" si="9"/>
        <v>3</v>
      </c>
      <c r="K602">
        <v>400</v>
      </c>
      <c r="L602" s="12">
        <v>0.15</v>
      </c>
      <c r="M602" s="14">
        <v>0.6</v>
      </c>
      <c r="N602" s="13">
        <v>399.4</v>
      </c>
    </row>
    <row r="603" spans="1:14" x14ac:dyDescent="0.35">
      <c r="A603">
        <v>602</v>
      </c>
      <c r="B603" s="15">
        <v>44966</v>
      </c>
      <c r="C603" s="15">
        <v>45003</v>
      </c>
      <c r="D603" s="15">
        <v>45009</v>
      </c>
      <c r="E603" s="15" t="str">
        <f>TEXT(Table13[[#This Row],[BookingDate]],"YYYY-MM")</f>
        <v>2023-02</v>
      </c>
      <c r="F603" t="s">
        <v>13</v>
      </c>
      <c r="G603" t="s">
        <v>12</v>
      </c>
      <c r="H603" s="5">
        <v>100</v>
      </c>
      <c r="I603">
        <v>6</v>
      </c>
      <c r="J603">
        <f t="shared" si="9"/>
        <v>5</v>
      </c>
      <c r="K603">
        <v>600</v>
      </c>
      <c r="L603" s="12">
        <v>0.15</v>
      </c>
      <c r="M603" s="14">
        <v>0.9</v>
      </c>
      <c r="N603" s="13">
        <v>599.1</v>
      </c>
    </row>
    <row r="604" spans="1:14" x14ac:dyDescent="0.35">
      <c r="A604">
        <v>603</v>
      </c>
      <c r="B604" s="15">
        <v>45032</v>
      </c>
      <c r="C604" s="15">
        <v>45091</v>
      </c>
      <c r="D604" s="15">
        <v>45095</v>
      </c>
      <c r="E604" s="15" t="str">
        <f>TEXT(Table13[[#This Row],[BookingDate]],"YYYY-MM")</f>
        <v>2023-04</v>
      </c>
      <c r="F604" t="s">
        <v>11</v>
      </c>
      <c r="G604" t="s">
        <v>14</v>
      </c>
      <c r="H604" s="5">
        <v>200</v>
      </c>
      <c r="I604">
        <v>4</v>
      </c>
      <c r="J604">
        <f t="shared" si="9"/>
        <v>1</v>
      </c>
      <c r="K604">
        <v>800</v>
      </c>
      <c r="L604" s="12">
        <v>0.1</v>
      </c>
      <c r="M604" s="14">
        <v>0.8</v>
      </c>
      <c r="N604" s="13">
        <v>799.2</v>
      </c>
    </row>
    <row r="605" spans="1:14" x14ac:dyDescent="0.35">
      <c r="A605">
        <v>604</v>
      </c>
      <c r="B605" s="15">
        <v>45162</v>
      </c>
      <c r="C605" s="15">
        <v>45174</v>
      </c>
      <c r="D605" s="15">
        <v>45181</v>
      </c>
      <c r="E605" s="15" t="str">
        <f>TEXT(Table13[[#This Row],[BookingDate]],"YYYY-MM")</f>
        <v>2023-08</v>
      </c>
      <c r="F605" t="s">
        <v>11</v>
      </c>
      <c r="G605" t="s">
        <v>12</v>
      </c>
      <c r="H605" s="5">
        <v>100</v>
      </c>
      <c r="I605">
        <v>7</v>
      </c>
      <c r="J605">
        <f t="shared" si="9"/>
        <v>5</v>
      </c>
      <c r="K605">
        <v>700</v>
      </c>
      <c r="L605" s="12">
        <v>0.1</v>
      </c>
      <c r="M605" s="14">
        <v>0.70000000000000007</v>
      </c>
      <c r="N605" s="13">
        <v>699.3</v>
      </c>
    </row>
    <row r="606" spans="1:14" x14ac:dyDescent="0.35">
      <c r="A606">
        <v>605</v>
      </c>
      <c r="B606" s="15">
        <v>45027</v>
      </c>
      <c r="C606" s="15">
        <v>45031</v>
      </c>
      <c r="D606" s="15">
        <v>45037</v>
      </c>
      <c r="E606" s="15" t="str">
        <f>TEXT(Table13[[#This Row],[BookingDate]],"YYYY-MM")</f>
        <v>2023-04</v>
      </c>
      <c r="F606" t="s">
        <v>13</v>
      </c>
      <c r="G606" t="s">
        <v>10</v>
      </c>
      <c r="H606" s="5">
        <v>150</v>
      </c>
      <c r="I606">
        <v>6</v>
      </c>
      <c r="J606">
        <f t="shared" si="9"/>
        <v>3</v>
      </c>
      <c r="K606">
        <v>900</v>
      </c>
      <c r="L606" s="12">
        <v>0.15</v>
      </c>
      <c r="M606" s="14">
        <v>1.35</v>
      </c>
      <c r="N606" s="13">
        <v>898.65</v>
      </c>
    </row>
    <row r="607" spans="1:14" x14ac:dyDescent="0.35">
      <c r="A607">
        <v>606</v>
      </c>
      <c r="B607" s="15">
        <v>44999</v>
      </c>
      <c r="C607" s="15">
        <v>45024</v>
      </c>
      <c r="D607" s="15">
        <v>45027</v>
      </c>
      <c r="E607" s="15" t="str">
        <f>TEXT(Table13[[#This Row],[BookingDate]],"YYYY-MM")</f>
        <v>2023-03</v>
      </c>
      <c r="F607" t="s">
        <v>11</v>
      </c>
      <c r="G607" t="s">
        <v>14</v>
      </c>
      <c r="H607" s="5">
        <v>200</v>
      </c>
      <c r="I607">
        <v>3</v>
      </c>
      <c r="J607">
        <f t="shared" si="9"/>
        <v>3</v>
      </c>
      <c r="K607">
        <v>600</v>
      </c>
      <c r="L607" s="12">
        <v>0.1</v>
      </c>
      <c r="M607" s="14">
        <v>0.6</v>
      </c>
      <c r="N607" s="13">
        <v>599.4</v>
      </c>
    </row>
    <row r="608" spans="1:14" x14ac:dyDescent="0.35">
      <c r="A608">
        <v>607</v>
      </c>
      <c r="B608" s="15">
        <v>45089</v>
      </c>
      <c r="C608" s="15">
        <v>45115</v>
      </c>
      <c r="D608" s="15">
        <v>45123</v>
      </c>
      <c r="E608" s="15" t="str">
        <f>TEXT(Table13[[#This Row],[BookingDate]],"YYYY-MM")</f>
        <v>2023-06</v>
      </c>
      <c r="F608" t="s">
        <v>11</v>
      </c>
      <c r="G608" t="s">
        <v>12</v>
      </c>
      <c r="H608" s="5">
        <v>100</v>
      </c>
      <c r="I608">
        <v>8</v>
      </c>
      <c r="J608">
        <f t="shared" si="9"/>
        <v>2</v>
      </c>
      <c r="K608">
        <v>800</v>
      </c>
      <c r="L608" s="12">
        <v>0.1</v>
      </c>
      <c r="M608" s="14">
        <v>0.8</v>
      </c>
      <c r="N608" s="13">
        <v>799.2</v>
      </c>
    </row>
    <row r="609" spans="1:14" x14ac:dyDescent="0.35">
      <c r="A609">
        <v>608</v>
      </c>
      <c r="B609" s="15">
        <v>45139</v>
      </c>
      <c r="C609" s="15">
        <v>45159</v>
      </c>
      <c r="D609" s="15">
        <v>45161</v>
      </c>
      <c r="E609" s="15" t="str">
        <f>TEXT(Table13[[#This Row],[BookingDate]],"YYYY-MM")</f>
        <v>2023-08</v>
      </c>
      <c r="F609" t="s">
        <v>11</v>
      </c>
      <c r="G609" t="s">
        <v>14</v>
      </c>
      <c r="H609" s="5">
        <v>200</v>
      </c>
      <c r="I609">
        <v>2</v>
      </c>
      <c r="J609">
        <f t="shared" si="9"/>
        <v>3</v>
      </c>
      <c r="K609">
        <v>400</v>
      </c>
      <c r="L609" s="12">
        <v>0.1</v>
      </c>
      <c r="M609" s="14">
        <v>0.4</v>
      </c>
      <c r="N609" s="13">
        <v>399.6</v>
      </c>
    </row>
    <row r="610" spans="1:14" x14ac:dyDescent="0.35">
      <c r="A610">
        <v>609</v>
      </c>
      <c r="B610" s="15">
        <v>45231</v>
      </c>
      <c r="C610" s="15">
        <v>45282</v>
      </c>
      <c r="D610" s="15">
        <v>45286</v>
      </c>
      <c r="E610" s="15" t="str">
        <f>TEXT(Table13[[#This Row],[BookingDate]],"YYYY-MM")</f>
        <v>2023-11</v>
      </c>
      <c r="F610" t="s">
        <v>11</v>
      </c>
      <c r="G610" t="s">
        <v>12</v>
      </c>
      <c r="H610" s="5">
        <v>100</v>
      </c>
      <c r="I610">
        <v>4</v>
      </c>
      <c r="J610">
        <f t="shared" si="9"/>
        <v>4</v>
      </c>
      <c r="K610">
        <v>400</v>
      </c>
      <c r="L610" s="12">
        <v>0.1</v>
      </c>
      <c r="M610" s="14">
        <v>0.4</v>
      </c>
      <c r="N610" s="13">
        <v>399.6</v>
      </c>
    </row>
    <row r="611" spans="1:14" x14ac:dyDescent="0.35">
      <c r="A611">
        <v>610</v>
      </c>
      <c r="B611" s="15">
        <v>45074</v>
      </c>
      <c r="C611" s="15">
        <v>45084</v>
      </c>
      <c r="D611" s="15">
        <v>45088</v>
      </c>
      <c r="E611" s="15" t="str">
        <f>TEXT(Table13[[#This Row],[BookingDate]],"YYYY-MM")</f>
        <v>2023-05</v>
      </c>
      <c r="F611" t="s">
        <v>13</v>
      </c>
      <c r="G611" t="s">
        <v>10</v>
      </c>
      <c r="H611" s="5">
        <v>150</v>
      </c>
      <c r="I611">
        <v>4</v>
      </c>
      <c r="J611">
        <f t="shared" si="9"/>
        <v>1</v>
      </c>
      <c r="K611">
        <v>600</v>
      </c>
      <c r="L611" s="12">
        <v>0.15</v>
      </c>
      <c r="M611" s="14">
        <v>0.9</v>
      </c>
      <c r="N611" s="13">
        <v>599.1</v>
      </c>
    </row>
    <row r="612" spans="1:14" x14ac:dyDescent="0.35">
      <c r="A612">
        <v>611</v>
      </c>
      <c r="B612" s="15">
        <v>45098</v>
      </c>
      <c r="C612" s="15">
        <v>45144</v>
      </c>
      <c r="D612" s="15">
        <v>45146</v>
      </c>
      <c r="E612" s="15" t="str">
        <f>TEXT(Table13[[#This Row],[BookingDate]],"YYYY-MM")</f>
        <v>2023-06</v>
      </c>
      <c r="F612" t="s">
        <v>9</v>
      </c>
      <c r="G612" t="s">
        <v>12</v>
      </c>
      <c r="H612" s="5">
        <v>100</v>
      </c>
      <c r="I612">
        <v>2</v>
      </c>
      <c r="J612">
        <f t="shared" si="9"/>
        <v>4</v>
      </c>
      <c r="K612">
        <v>200</v>
      </c>
      <c r="L612" s="12">
        <v>0</v>
      </c>
      <c r="M612" s="14">
        <v>0</v>
      </c>
      <c r="N612" s="13">
        <v>200</v>
      </c>
    </row>
    <row r="613" spans="1:14" x14ac:dyDescent="0.35">
      <c r="A613">
        <v>612</v>
      </c>
      <c r="B613" s="15">
        <v>45031</v>
      </c>
      <c r="C613" s="15">
        <v>45072</v>
      </c>
      <c r="D613" s="15">
        <v>45075</v>
      </c>
      <c r="E613" s="15" t="str">
        <f>TEXT(Table13[[#This Row],[BookingDate]],"YYYY-MM")</f>
        <v>2023-04</v>
      </c>
      <c r="F613" t="s">
        <v>11</v>
      </c>
      <c r="G613" t="s">
        <v>10</v>
      </c>
      <c r="H613" s="5">
        <v>150</v>
      </c>
      <c r="I613">
        <v>3</v>
      </c>
      <c r="J613">
        <f t="shared" si="9"/>
        <v>7</v>
      </c>
      <c r="K613">
        <v>450</v>
      </c>
      <c r="L613" s="12">
        <v>0.1</v>
      </c>
      <c r="M613" s="14">
        <v>0.45</v>
      </c>
      <c r="N613" s="13">
        <v>449.55</v>
      </c>
    </row>
    <row r="614" spans="1:14" x14ac:dyDescent="0.35">
      <c r="A614">
        <v>613</v>
      </c>
      <c r="B614" s="15">
        <v>45152</v>
      </c>
      <c r="C614" s="15">
        <v>45182</v>
      </c>
      <c r="D614" s="15">
        <v>45186</v>
      </c>
      <c r="E614" s="15" t="str">
        <f>TEXT(Table13[[#This Row],[BookingDate]],"YYYY-MM")</f>
        <v>2023-08</v>
      </c>
      <c r="F614" t="s">
        <v>11</v>
      </c>
      <c r="G614" t="s">
        <v>14</v>
      </c>
      <c r="H614" s="5">
        <v>200</v>
      </c>
      <c r="I614">
        <v>4</v>
      </c>
      <c r="J614">
        <f t="shared" si="9"/>
        <v>2</v>
      </c>
      <c r="K614">
        <v>800</v>
      </c>
      <c r="L614" s="12">
        <v>0.1</v>
      </c>
      <c r="M614" s="14">
        <v>0.8</v>
      </c>
      <c r="N614" s="13">
        <v>799.2</v>
      </c>
    </row>
    <row r="615" spans="1:14" x14ac:dyDescent="0.35">
      <c r="A615">
        <v>614</v>
      </c>
      <c r="B615" s="15">
        <v>45020</v>
      </c>
      <c r="C615" s="15">
        <v>45051</v>
      </c>
      <c r="D615" s="15">
        <v>45060</v>
      </c>
      <c r="E615" s="15" t="str">
        <f>TEXT(Table13[[#This Row],[BookingDate]],"YYYY-MM")</f>
        <v>2023-04</v>
      </c>
      <c r="F615" t="s">
        <v>13</v>
      </c>
      <c r="G615" t="s">
        <v>14</v>
      </c>
      <c r="H615" s="5">
        <v>200</v>
      </c>
      <c r="I615">
        <v>9</v>
      </c>
      <c r="J615">
        <f t="shared" si="9"/>
        <v>3</v>
      </c>
      <c r="K615">
        <v>1800</v>
      </c>
      <c r="L615" s="12">
        <v>0.15</v>
      </c>
      <c r="M615" s="14">
        <v>2.7</v>
      </c>
      <c r="N615" s="13">
        <v>1797.3</v>
      </c>
    </row>
    <row r="616" spans="1:14" x14ac:dyDescent="0.35">
      <c r="A616">
        <v>615</v>
      </c>
      <c r="B616" s="15">
        <v>45045</v>
      </c>
      <c r="C616" s="15">
        <v>45090</v>
      </c>
      <c r="D616" s="15">
        <v>45093</v>
      </c>
      <c r="E616" s="15" t="str">
        <f>TEXT(Table13[[#This Row],[BookingDate]],"YYYY-MM")</f>
        <v>2023-04</v>
      </c>
      <c r="F616" t="s">
        <v>13</v>
      </c>
      <c r="G616" t="s">
        <v>12</v>
      </c>
      <c r="H616" s="5">
        <v>100</v>
      </c>
      <c r="I616">
        <v>3</v>
      </c>
      <c r="J616">
        <f t="shared" si="9"/>
        <v>7</v>
      </c>
      <c r="K616">
        <v>300</v>
      </c>
      <c r="L616" s="12">
        <v>0.15</v>
      </c>
      <c r="M616" s="14">
        <v>0.45</v>
      </c>
      <c r="N616" s="13">
        <v>299.55</v>
      </c>
    </row>
    <row r="617" spans="1:14" x14ac:dyDescent="0.35">
      <c r="A617">
        <v>616</v>
      </c>
      <c r="B617" s="15">
        <v>45092</v>
      </c>
      <c r="C617" s="15">
        <v>45109</v>
      </c>
      <c r="D617" s="15">
        <v>45116</v>
      </c>
      <c r="E617" s="15" t="str">
        <f>TEXT(Table13[[#This Row],[BookingDate]],"YYYY-MM")</f>
        <v>2023-06</v>
      </c>
      <c r="F617" t="s">
        <v>9</v>
      </c>
      <c r="G617" t="s">
        <v>10</v>
      </c>
      <c r="H617" s="5">
        <v>150</v>
      </c>
      <c r="I617">
        <v>7</v>
      </c>
      <c r="J617">
        <f t="shared" si="9"/>
        <v>5</v>
      </c>
      <c r="K617">
        <v>1050</v>
      </c>
      <c r="L617" s="12">
        <v>0</v>
      </c>
      <c r="M617" s="14">
        <v>0</v>
      </c>
      <c r="N617" s="13">
        <v>1050</v>
      </c>
    </row>
    <row r="618" spans="1:14" x14ac:dyDescent="0.35">
      <c r="A618">
        <v>617</v>
      </c>
      <c r="B618" s="15">
        <v>45273</v>
      </c>
      <c r="C618" s="15">
        <v>45276</v>
      </c>
      <c r="D618" s="15">
        <v>45278</v>
      </c>
      <c r="E618" s="15" t="str">
        <f>TEXT(Table13[[#This Row],[BookingDate]],"YYYY-MM")</f>
        <v>2023-12</v>
      </c>
      <c r="F618" t="s">
        <v>11</v>
      </c>
      <c r="G618" t="s">
        <v>14</v>
      </c>
      <c r="H618" s="5">
        <v>200</v>
      </c>
      <c r="I618">
        <v>2</v>
      </c>
      <c r="J618">
        <f t="shared" si="9"/>
        <v>4</v>
      </c>
      <c r="K618">
        <v>400</v>
      </c>
      <c r="L618" s="12">
        <v>0.1</v>
      </c>
      <c r="M618" s="14">
        <v>0.4</v>
      </c>
      <c r="N618" s="13">
        <v>399.6</v>
      </c>
    </row>
    <row r="619" spans="1:14" x14ac:dyDescent="0.35">
      <c r="A619">
        <v>618</v>
      </c>
      <c r="B619" s="15">
        <v>45130</v>
      </c>
      <c r="C619" s="15">
        <v>45135</v>
      </c>
      <c r="D619" s="15">
        <v>45136</v>
      </c>
      <c r="E619" s="15" t="str">
        <f>TEXT(Table13[[#This Row],[BookingDate]],"YYYY-MM")</f>
        <v>2023-07</v>
      </c>
      <c r="F619" t="s">
        <v>11</v>
      </c>
      <c r="G619" t="s">
        <v>12</v>
      </c>
      <c r="H619" s="5">
        <v>100</v>
      </c>
      <c r="I619">
        <v>1</v>
      </c>
      <c r="J619">
        <f t="shared" si="9"/>
        <v>1</v>
      </c>
      <c r="K619">
        <v>100</v>
      </c>
      <c r="L619" s="12">
        <v>0.1</v>
      </c>
      <c r="M619" s="14">
        <v>0.1</v>
      </c>
      <c r="N619" s="13">
        <v>99.9</v>
      </c>
    </row>
    <row r="620" spans="1:14" x14ac:dyDescent="0.35">
      <c r="A620">
        <v>619</v>
      </c>
      <c r="B620" s="15">
        <v>45094</v>
      </c>
      <c r="C620" s="15">
        <v>45133</v>
      </c>
      <c r="D620" s="15">
        <v>45138</v>
      </c>
      <c r="E620" s="15" t="str">
        <f>TEXT(Table13[[#This Row],[BookingDate]],"YYYY-MM")</f>
        <v>2023-06</v>
      </c>
      <c r="F620" t="s">
        <v>11</v>
      </c>
      <c r="G620" t="s">
        <v>12</v>
      </c>
      <c r="H620" s="5">
        <v>100</v>
      </c>
      <c r="I620">
        <v>5</v>
      </c>
      <c r="J620">
        <f t="shared" si="9"/>
        <v>7</v>
      </c>
      <c r="K620">
        <v>500</v>
      </c>
      <c r="L620" s="12">
        <v>0.1</v>
      </c>
      <c r="M620" s="14">
        <v>0.5</v>
      </c>
      <c r="N620" s="13">
        <v>499.5</v>
      </c>
    </row>
    <row r="621" spans="1:14" x14ac:dyDescent="0.35">
      <c r="A621">
        <v>620</v>
      </c>
      <c r="B621" s="15">
        <v>45028</v>
      </c>
      <c r="C621" s="15">
        <v>45081</v>
      </c>
      <c r="D621" s="15">
        <v>45089</v>
      </c>
      <c r="E621" s="15" t="str">
        <f>TEXT(Table13[[#This Row],[BookingDate]],"YYYY-MM")</f>
        <v>2023-04</v>
      </c>
      <c r="F621" t="s">
        <v>11</v>
      </c>
      <c r="G621" t="s">
        <v>10</v>
      </c>
      <c r="H621" s="5">
        <v>150</v>
      </c>
      <c r="I621">
        <v>8</v>
      </c>
      <c r="J621">
        <f t="shared" si="9"/>
        <v>4</v>
      </c>
      <c r="K621">
        <v>1200</v>
      </c>
      <c r="L621" s="12">
        <v>0.1</v>
      </c>
      <c r="M621" s="14">
        <v>1.2</v>
      </c>
      <c r="N621" s="13">
        <v>1198.8</v>
      </c>
    </row>
    <row r="622" spans="1:14" x14ac:dyDescent="0.35">
      <c r="A622">
        <v>621</v>
      </c>
      <c r="B622" s="15">
        <v>45030</v>
      </c>
      <c r="C622" s="15">
        <v>45039</v>
      </c>
      <c r="D622" s="15">
        <v>45045</v>
      </c>
      <c r="E622" s="15" t="str">
        <f>TEXT(Table13[[#This Row],[BookingDate]],"YYYY-MM")</f>
        <v>2023-04</v>
      </c>
      <c r="F622" t="s">
        <v>11</v>
      </c>
      <c r="G622" t="s">
        <v>14</v>
      </c>
      <c r="H622" s="5">
        <v>200</v>
      </c>
      <c r="I622">
        <v>6</v>
      </c>
      <c r="J622">
        <f t="shared" si="9"/>
        <v>6</v>
      </c>
      <c r="K622">
        <v>1200</v>
      </c>
      <c r="L622" s="12">
        <v>0.1</v>
      </c>
      <c r="M622" s="14">
        <v>1.2</v>
      </c>
      <c r="N622" s="13">
        <v>1198.8</v>
      </c>
    </row>
    <row r="623" spans="1:14" x14ac:dyDescent="0.35">
      <c r="A623">
        <v>622</v>
      </c>
      <c r="B623" s="15">
        <v>45040</v>
      </c>
      <c r="C623" s="15">
        <v>45050</v>
      </c>
      <c r="D623" s="15">
        <v>45057</v>
      </c>
      <c r="E623" s="15" t="str">
        <f>TEXT(Table13[[#This Row],[BookingDate]],"YYYY-MM")</f>
        <v>2023-04</v>
      </c>
      <c r="F623" t="s">
        <v>11</v>
      </c>
      <c r="G623" t="s">
        <v>10</v>
      </c>
      <c r="H623" s="5">
        <v>150</v>
      </c>
      <c r="I623">
        <v>7</v>
      </c>
      <c r="J623">
        <f t="shared" si="9"/>
        <v>2</v>
      </c>
      <c r="K623">
        <v>1050</v>
      </c>
      <c r="L623" s="12">
        <v>0.1</v>
      </c>
      <c r="M623" s="14">
        <v>1.05</v>
      </c>
      <c r="N623" s="13">
        <v>1048.95</v>
      </c>
    </row>
    <row r="624" spans="1:14" x14ac:dyDescent="0.35">
      <c r="A624">
        <v>623</v>
      </c>
      <c r="B624" s="15">
        <v>45215</v>
      </c>
      <c r="C624" s="15">
        <v>45220</v>
      </c>
      <c r="D624" s="15">
        <v>45221</v>
      </c>
      <c r="E624" s="15" t="str">
        <f>TEXT(Table13[[#This Row],[BookingDate]],"YYYY-MM")</f>
        <v>2023-10</v>
      </c>
      <c r="F624" t="s">
        <v>13</v>
      </c>
      <c r="G624" t="s">
        <v>14</v>
      </c>
      <c r="H624" s="5">
        <v>200</v>
      </c>
      <c r="I624">
        <v>1</v>
      </c>
      <c r="J624">
        <f t="shared" si="9"/>
        <v>2</v>
      </c>
      <c r="K624">
        <v>200</v>
      </c>
      <c r="L624" s="12">
        <v>0.15</v>
      </c>
      <c r="M624" s="14">
        <v>0.3</v>
      </c>
      <c r="N624" s="13">
        <v>199.7</v>
      </c>
    </row>
    <row r="625" spans="1:14" x14ac:dyDescent="0.35">
      <c r="A625">
        <v>624</v>
      </c>
      <c r="B625" s="15">
        <v>45091</v>
      </c>
      <c r="C625" s="15">
        <v>45150</v>
      </c>
      <c r="D625" s="15">
        <v>45159</v>
      </c>
      <c r="E625" s="15" t="str">
        <f>TEXT(Table13[[#This Row],[BookingDate]],"YYYY-MM")</f>
        <v>2023-06</v>
      </c>
      <c r="F625" t="s">
        <v>13</v>
      </c>
      <c r="G625" t="s">
        <v>12</v>
      </c>
      <c r="H625" s="5">
        <v>100</v>
      </c>
      <c r="I625">
        <v>9</v>
      </c>
      <c r="J625">
        <f t="shared" si="9"/>
        <v>4</v>
      </c>
      <c r="K625">
        <v>900</v>
      </c>
      <c r="L625" s="12">
        <v>0.15</v>
      </c>
      <c r="M625" s="14">
        <v>1.35</v>
      </c>
      <c r="N625" s="13">
        <v>898.65</v>
      </c>
    </row>
    <row r="626" spans="1:14" x14ac:dyDescent="0.35">
      <c r="A626">
        <v>625</v>
      </c>
      <c r="B626" s="15">
        <v>44980</v>
      </c>
      <c r="C626" s="15">
        <v>45004</v>
      </c>
      <c r="D626" s="15">
        <v>45008</v>
      </c>
      <c r="E626" s="15" t="str">
        <f>TEXT(Table13[[#This Row],[BookingDate]],"YYYY-MM")</f>
        <v>2023-02</v>
      </c>
      <c r="F626" t="s">
        <v>13</v>
      </c>
      <c r="G626" t="s">
        <v>12</v>
      </c>
      <c r="H626" s="5">
        <v>100</v>
      </c>
      <c r="I626">
        <v>4</v>
      </c>
      <c r="J626">
        <f t="shared" si="9"/>
        <v>5</v>
      </c>
      <c r="K626">
        <v>400</v>
      </c>
      <c r="L626" s="12">
        <v>0.15</v>
      </c>
      <c r="M626" s="14">
        <v>0.6</v>
      </c>
      <c r="N626" s="13">
        <v>399.4</v>
      </c>
    </row>
    <row r="627" spans="1:14" x14ac:dyDescent="0.35">
      <c r="A627">
        <v>626</v>
      </c>
      <c r="B627" s="15">
        <v>45038</v>
      </c>
      <c r="C627" s="15">
        <v>45083</v>
      </c>
      <c r="D627" s="15">
        <v>45086</v>
      </c>
      <c r="E627" s="15" t="str">
        <f>TEXT(Table13[[#This Row],[BookingDate]],"YYYY-MM")</f>
        <v>2023-04</v>
      </c>
      <c r="F627" t="s">
        <v>11</v>
      </c>
      <c r="G627" t="s">
        <v>14</v>
      </c>
      <c r="H627" s="5">
        <v>200</v>
      </c>
      <c r="I627">
        <v>3</v>
      </c>
      <c r="J627">
        <f t="shared" si="9"/>
        <v>7</v>
      </c>
      <c r="K627">
        <v>600</v>
      </c>
      <c r="L627" s="12">
        <v>0.1</v>
      </c>
      <c r="M627" s="14">
        <v>0.6</v>
      </c>
      <c r="N627" s="13">
        <v>599.4</v>
      </c>
    </row>
    <row r="628" spans="1:14" x14ac:dyDescent="0.35">
      <c r="A628">
        <v>627</v>
      </c>
      <c r="B628" s="15">
        <v>45274</v>
      </c>
      <c r="C628" s="15">
        <v>44958</v>
      </c>
      <c r="D628" s="15">
        <v>44966</v>
      </c>
      <c r="E628" s="15" t="str">
        <f>TEXT(Table13[[#This Row],[BookingDate]],"YYYY-MM")</f>
        <v>2023-12</v>
      </c>
      <c r="F628" t="s">
        <v>9</v>
      </c>
      <c r="G628" t="s">
        <v>10</v>
      </c>
      <c r="H628" s="5">
        <v>150</v>
      </c>
      <c r="I628">
        <v>8</v>
      </c>
      <c r="J628">
        <f t="shared" si="9"/>
        <v>5</v>
      </c>
      <c r="K628">
        <v>1200</v>
      </c>
      <c r="L628" s="12">
        <v>0</v>
      </c>
      <c r="M628" s="14">
        <v>0</v>
      </c>
      <c r="N628" s="13">
        <v>1200</v>
      </c>
    </row>
    <row r="629" spans="1:14" x14ac:dyDescent="0.35">
      <c r="A629">
        <v>628</v>
      </c>
      <c r="B629" s="15">
        <v>45005</v>
      </c>
      <c r="C629" s="15">
        <v>45019</v>
      </c>
      <c r="D629" s="15">
        <v>45020</v>
      </c>
      <c r="E629" s="15" t="str">
        <f>TEXT(Table13[[#This Row],[BookingDate]],"YYYY-MM")</f>
        <v>2023-03</v>
      </c>
      <c r="F629" t="s">
        <v>9</v>
      </c>
      <c r="G629" t="s">
        <v>10</v>
      </c>
      <c r="H629" s="5">
        <v>150</v>
      </c>
      <c r="I629">
        <v>1</v>
      </c>
      <c r="J629">
        <f t="shared" si="9"/>
        <v>2</v>
      </c>
      <c r="K629">
        <v>150</v>
      </c>
      <c r="L629" s="12">
        <v>0</v>
      </c>
      <c r="M629" s="14">
        <v>0</v>
      </c>
      <c r="N629" s="13">
        <v>150</v>
      </c>
    </row>
    <row r="630" spans="1:14" x14ac:dyDescent="0.35">
      <c r="A630">
        <v>629</v>
      </c>
      <c r="B630" s="15">
        <v>45264</v>
      </c>
      <c r="C630" s="15">
        <v>45273</v>
      </c>
      <c r="D630" s="15">
        <v>45277</v>
      </c>
      <c r="E630" s="15" t="str">
        <f>TEXT(Table13[[#This Row],[BookingDate]],"YYYY-MM")</f>
        <v>2023-12</v>
      </c>
      <c r="F630" t="s">
        <v>13</v>
      </c>
      <c r="G630" t="s">
        <v>14</v>
      </c>
      <c r="H630" s="5">
        <v>200</v>
      </c>
      <c r="I630">
        <v>4</v>
      </c>
      <c r="J630">
        <f t="shared" si="9"/>
        <v>2</v>
      </c>
      <c r="K630">
        <v>800</v>
      </c>
      <c r="L630" s="12">
        <v>0.15</v>
      </c>
      <c r="M630" s="14">
        <v>1.2</v>
      </c>
      <c r="N630" s="13">
        <v>798.8</v>
      </c>
    </row>
    <row r="631" spans="1:14" x14ac:dyDescent="0.35">
      <c r="A631">
        <v>630</v>
      </c>
      <c r="B631" s="15">
        <v>45090</v>
      </c>
      <c r="C631" s="15">
        <v>45099</v>
      </c>
      <c r="D631" s="15">
        <v>45104</v>
      </c>
      <c r="E631" s="15" t="str">
        <f>TEXT(Table13[[#This Row],[BookingDate]],"YYYY-MM")</f>
        <v>2023-06</v>
      </c>
      <c r="F631" t="s">
        <v>11</v>
      </c>
      <c r="G631" t="s">
        <v>10</v>
      </c>
      <c r="H631" s="5">
        <v>150</v>
      </c>
      <c r="I631">
        <v>5</v>
      </c>
      <c r="J631">
        <f t="shared" si="9"/>
        <v>3</v>
      </c>
      <c r="K631">
        <v>750</v>
      </c>
      <c r="L631" s="12">
        <v>0.1</v>
      </c>
      <c r="M631" s="14">
        <v>0.75</v>
      </c>
      <c r="N631" s="13">
        <v>749.25</v>
      </c>
    </row>
    <row r="632" spans="1:14" x14ac:dyDescent="0.35">
      <c r="A632">
        <v>631</v>
      </c>
      <c r="B632" s="15">
        <v>44992</v>
      </c>
      <c r="C632" s="15">
        <v>45023</v>
      </c>
      <c r="D632" s="15">
        <v>45026</v>
      </c>
      <c r="E632" s="15" t="str">
        <f>TEXT(Table13[[#This Row],[BookingDate]],"YYYY-MM")</f>
        <v>2023-03</v>
      </c>
      <c r="F632" t="s">
        <v>11</v>
      </c>
      <c r="G632" t="s">
        <v>12</v>
      </c>
      <c r="H632" s="5">
        <v>100</v>
      </c>
      <c r="I632">
        <v>3</v>
      </c>
      <c r="J632">
        <f t="shared" si="9"/>
        <v>3</v>
      </c>
      <c r="K632">
        <v>300</v>
      </c>
      <c r="L632" s="12">
        <v>0.1</v>
      </c>
      <c r="M632" s="14">
        <v>0.3</v>
      </c>
      <c r="N632" s="13">
        <v>299.7</v>
      </c>
    </row>
    <row r="633" spans="1:14" x14ac:dyDescent="0.35">
      <c r="A633">
        <v>632</v>
      </c>
      <c r="B633" s="15">
        <v>45204</v>
      </c>
      <c r="C633" s="15">
        <v>45254</v>
      </c>
      <c r="D633" s="15">
        <v>45261</v>
      </c>
      <c r="E633" s="15" t="str">
        <f>TEXT(Table13[[#This Row],[BookingDate]],"YYYY-MM")</f>
        <v>2023-10</v>
      </c>
      <c r="F633" t="s">
        <v>11</v>
      </c>
      <c r="G633" t="s">
        <v>10</v>
      </c>
      <c r="H633" s="5">
        <v>150</v>
      </c>
      <c r="I633">
        <v>7</v>
      </c>
      <c r="J633">
        <f t="shared" si="9"/>
        <v>5</v>
      </c>
      <c r="K633">
        <v>1050</v>
      </c>
      <c r="L633" s="12">
        <v>0.1</v>
      </c>
      <c r="M633" s="14">
        <v>1.05</v>
      </c>
      <c r="N633" s="13">
        <v>1048.95</v>
      </c>
    </row>
    <row r="634" spans="1:14" x14ac:dyDescent="0.35">
      <c r="A634">
        <v>633</v>
      </c>
      <c r="B634" s="15">
        <v>45210</v>
      </c>
      <c r="C634" s="15">
        <v>45258</v>
      </c>
      <c r="D634" s="15">
        <v>45259</v>
      </c>
      <c r="E634" s="15" t="str">
        <f>TEXT(Table13[[#This Row],[BookingDate]],"YYYY-MM")</f>
        <v>2023-10</v>
      </c>
      <c r="F634" t="s">
        <v>13</v>
      </c>
      <c r="G634" t="s">
        <v>14</v>
      </c>
      <c r="H634" s="5">
        <v>200</v>
      </c>
      <c r="I634">
        <v>1</v>
      </c>
      <c r="J634">
        <f t="shared" si="9"/>
        <v>4</v>
      </c>
      <c r="K634">
        <v>200</v>
      </c>
      <c r="L634" s="12">
        <v>0.15</v>
      </c>
      <c r="M634" s="14">
        <v>0.3</v>
      </c>
      <c r="N634" s="13">
        <v>199.7</v>
      </c>
    </row>
    <row r="635" spans="1:14" x14ac:dyDescent="0.35">
      <c r="A635">
        <v>634</v>
      </c>
      <c r="B635" s="15">
        <v>45262</v>
      </c>
      <c r="C635" s="15">
        <v>45264</v>
      </c>
      <c r="D635" s="15">
        <v>45269</v>
      </c>
      <c r="E635" s="15" t="str">
        <f>TEXT(Table13[[#This Row],[BookingDate]],"YYYY-MM")</f>
        <v>2023-12</v>
      </c>
      <c r="F635" t="s">
        <v>11</v>
      </c>
      <c r="G635" t="s">
        <v>12</v>
      </c>
      <c r="H635" s="5">
        <v>100</v>
      </c>
      <c r="I635">
        <v>5</v>
      </c>
      <c r="J635">
        <f t="shared" si="9"/>
        <v>7</v>
      </c>
      <c r="K635">
        <v>500</v>
      </c>
      <c r="L635" s="12">
        <v>0.1</v>
      </c>
      <c r="M635" s="14">
        <v>0.5</v>
      </c>
      <c r="N635" s="13">
        <v>499.5</v>
      </c>
    </row>
    <row r="636" spans="1:14" x14ac:dyDescent="0.35">
      <c r="A636">
        <v>635</v>
      </c>
      <c r="B636" s="15">
        <v>45175</v>
      </c>
      <c r="C636" s="15">
        <v>45231</v>
      </c>
      <c r="D636" s="15">
        <v>45234</v>
      </c>
      <c r="E636" s="15" t="str">
        <f>TEXT(Table13[[#This Row],[BookingDate]],"YYYY-MM")</f>
        <v>2023-09</v>
      </c>
      <c r="F636" t="s">
        <v>11</v>
      </c>
      <c r="G636" t="s">
        <v>10</v>
      </c>
      <c r="H636" s="5">
        <v>150</v>
      </c>
      <c r="I636">
        <v>3</v>
      </c>
      <c r="J636">
        <f t="shared" si="9"/>
        <v>4</v>
      </c>
      <c r="K636">
        <v>450</v>
      </c>
      <c r="L636" s="12">
        <v>0.1</v>
      </c>
      <c r="M636" s="14">
        <v>0.45</v>
      </c>
      <c r="N636" s="13">
        <v>449.55</v>
      </c>
    </row>
    <row r="637" spans="1:14" x14ac:dyDescent="0.35">
      <c r="A637">
        <v>636</v>
      </c>
      <c r="B637" s="15">
        <v>45186</v>
      </c>
      <c r="C637" s="15">
        <v>45214</v>
      </c>
      <c r="D637" s="15">
        <v>45218</v>
      </c>
      <c r="E637" s="15" t="str">
        <f>TEXT(Table13[[#This Row],[BookingDate]],"YYYY-MM")</f>
        <v>2023-09</v>
      </c>
      <c r="F637" t="s">
        <v>11</v>
      </c>
      <c r="G637" t="s">
        <v>12</v>
      </c>
      <c r="H637" s="5">
        <v>100</v>
      </c>
      <c r="I637">
        <v>4</v>
      </c>
      <c r="J637">
        <f t="shared" si="9"/>
        <v>1</v>
      </c>
      <c r="K637">
        <v>400</v>
      </c>
      <c r="L637" s="12">
        <v>0.1</v>
      </c>
      <c r="M637" s="14">
        <v>0.4</v>
      </c>
      <c r="N637" s="13">
        <v>399.6</v>
      </c>
    </row>
    <row r="638" spans="1:14" x14ac:dyDescent="0.35">
      <c r="A638">
        <v>637</v>
      </c>
      <c r="B638" s="15">
        <v>45274</v>
      </c>
      <c r="C638" s="15">
        <v>45280</v>
      </c>
      <c r="D638" s="15">
        <v>45286</v>
      </c>
      <c r="E638" s="15" t="str">
        <f>TEXT(Table13[[#This Row],[BookingDate]],"YYYY-MM")</f>
        <v>2023-12</v>
      </c>
      <c r="F638" t="s">
        <v>9</v>
      </c>
      <c r="G638" t="s">
        <v>10</v>
      </c>
      <c r="H638" s="5">
        <v>150</v>
      </c>
      <c r="I638">
        <v>6</v>
      </c>
      <c r="J638">
        <f t="shared" si="9"/>
        <v>5</v>
      </c>
      <c r="K638">
        <v>900</v>
      </c>
      <c r="L638" s="12">
        <v>0</v>
      </c>
      <c r="M638" s="14">
        <v>0</v>
      </c>
      <c r="N638" s="13">
        <v>900</v>
      </c>
    </row>
    <row r="639" spans="1:14" x14ac:dyDescent="0.35">
      <c r="A639">
        <v>638</v>
      </c>
      <c r="B639" s="15">
        <v>45098</v>
      </c>
      <c r="C639" s="15">
        <v>45105</v>
      </c>
      <c r="D639" s="15">
        <v>45109</v>
      </c>
      <c r="E639" s="15" t="str">
        <f>TEXT(Table13[[#This Row],[BookingDate]],"YYYY-MM")</f>
        <v>2023-06</v>
      </c>
      <c r="F639" t="s">
        <v>11</v>
      </c>
      <c r="G639" t="s">
        <v>12</v>
      </c>
      <c r="H639" s="5">
        <v>100</v>
      </c>
      <c r="I639">
        <v>4</v>
      </c>
      <c r="J639">
        <f t="shared" si="9"/>
        <v>4</v>
      </c>
      <c r="K639">
        <v>400</v>
      </c>
      <c r="L639" s="12">
        <v>0.1</v>
      </c>
      <c r="M639" s="14">
        <v>0.4</v>
      </c>
      <c r="N639" s="13">
        <v>399.6</v>
      </c>
    </row>
    <row r="640" spans="1:14" x14ac:dyDescent="0.35">
      <c r="A640">
        <v>639</v>
      </c>
      <c r="B640" s="15">
        <v>45104</v>
      </c>
      <c r="C640" s="15">
        <v>45148</v>
      </c>
      <c r="D640" s="15">
        <v>45155</v>
      </c>
      <c r="E640" s="15" t="str">
        <f>TEXT(Table13[[#This Row],[BookingDate]],"YYYY-MM")</f>
        <v>2023-06</v>
      </c>
      <c r="F640" t="s">
        <v>13</v>
      </c>
      <c r="G640" t="s">
        <v>10</v>
      </c>
      <c r="H640" s="5">
        <v>150</v>
      </c>
      <c r="I640">
        <v>7</v>
      </c>
      <c r="J640">
        <f t="shared" si="9"/>
        <v>3</v>
      </c>
      <c r="K640">
        <v>1050</v>
      </c>
      <c r="L640" s="12">
        <v>0.15</v>
      </c>
      <c r="M640" s="14">
        <v>1.575</v>
      </c>
      <c r="N640" s="13">
        <v>1048.425</v>
      </c>
    </row>
    <row r="641" spans="1:14" x14ac:dyDescent="0.35">
      <c r="A641">
        <v>640</v>
      </c>
      <c r="B641" s="15">
        <v>45208</v>
      </c>
      <c r="C641" s="15">
        <v>45262</v>
      </c>
      <c r="D641" s="15">
        <v>45269</v>
      </c>
      <c r="E641" s="15" t="str">
        <f>TEXT(Table13[[#This Row],[BookingDate]],"YYYY-MM")</f>
        <v>2023-10</v>
      </c>
      <c r="F641" t="s">
        <v>9</v>
      </c>
      <c r="G641" t="s">
        <v>12</v>
      </c>
      <c r="H641" s="5">
        <v>100</v>
      </c>
      <c r="I641">
        <v>7</v>
      </c>
      <c r="J641">
        <f t="shared" si="9"/>
        <v>2</v>
      </c>
      <c r="K641">
        <v>700</v>
      </c>
      <c r="L641" s="12">
        <v>0</v>
      </c>
      <c r="M641" s="14">
        <v>0</v>
      </c>
      <c r="N641" s="13">
        <v>700</v>
      </c>
    </row>
    <row r="642" spans="1:14" x14ac:dyDescent="0.35">
      <c r="A642">
        <v>641</v>
      </c>
      <c r="B642" s="15">
        <v>45053</v>
      </c>
      <c r="C642" s="15">
        <v>45074</v>
      </c>
      <c r="D642" s="15">
        <v>45079</v>
      </c>
      <c r="E642" s="15" t="str">
        <f>TEXT(Table13[[#This Row],[BookingDate]],"YYYY-MM")</f>
        <v>2023-05</v>
      </c>
      <c r="F642" t="s">
        <v>11</v>
      </c>
      <c r="G642" t="s">
        <v>10</v>
      </c>
      <c r="H642" s="5">
        <v>150</v>
      </c>
      <c r="I642">
        <v>5</v>
      </c>
      <c r="J642">
        <f t="shared" si="9"/>
        <v>1</v>
      </c>
      <c r="K642">
        <v>750</v>
      </c>
      <c r="L642" s="12">
        <v>0.1</v>
      </c>
      <c r="M642" s="14">
        <v>0.75</v>
      </c>
      <c r="N642" s="13">
        <v>749.25</v>
      </c>
    </row>
    <row r="643" spans="1:14" x14ac:dyDescent="0.35">
      <c r="A643">
        <v>642</v>
      </c>
      <c r="B643" s="15">
        <v>45223</v>
      </c>
      <c r="C643" s="15">
        <v>45274</v>
      </c>
      <c r="D643" s="15">
        <v>45281</v>
      </c>
      <c r="E643" s="15" t="str">
        <f>TEXT(Table13[[#This Row],[BookingDate]],"YYYY-MM")</f>
        <v>2023-10</v>
      </c>
      <c r="F643" t="s">
        <v>11</v>
      </c>
      <c r="G643" t="s">
        <v>14</v>
      </c>
      <c r="H643" s="5">
        <v>200</v>
      </c>
      <c r="I643">
        <v>7</v>
      </c>
      <c r="J643">
        <f t="shared" ref="J643:J706" si="10">WEEKDAY(B643)</f>
        <v>3</v>
      </c>
      <c r="K643">
        <v>1400</v>
      </c>
      <c r="L643" s="12">
        <v>0.1</v>
      </c>
      <c r="M643" s="14">
        <v>1.4000000000000001</v>
      </c>
      <c r="N643" s="13">
        <v>1398.6</v>
      </c>
    </row>
    <row r="644" spans="1:14" x14ac:dyDescent="0.35">
      <c r="A644">
        <v>643</v>
      </c>
      <c r="B644" s="15">
        <v>45231</v>
      </c>
      <c r="C644" s="15">
        <v>45267</v>
      </c>
      <c r="D644" s="15">
        <v>45271</v>
      </c>
      <c r="E644" s="15" t="str">
        <f>TEXT(Table13[[#This Row],[BookingDate]],"YYYY-MM")</f>
        <v>2023-11</v>
      </c>
      <c r="F644" t="s">
        <v>11</v>
      </c>
      <c r="G644" t="s">
        <v>12</v>
      </c>
      <c r="H644" s="5">
        <v>100</v>
      </c>
      <c r="I644">
        <v>4</v>
      </c>
      <c r="J644">
        <f t="shared" si="10"/>
        <v>4</v>
      </c>
      <c r="K644">
        <v>400</v>
      </c>
      <c r="L644" s="12">
        <v>0.1</v>
      </c>
      <c r="M644" s="14">
        <v>0.4</v>
      </c>
      <c r="N644" s="13">
        <v>399.6</v>
      </c>
    </row>
    <row r="645" spans="1:14" x14ac:dyDescent="0.35">
      <c r="A645">
        <v>644</v>
      </c>
      <c r="B645" s="15">
        <v>45138</v>
      </c>
      <c r="C645" s="15">
        <v>45187</v>
      </c>
      <c r="D645" s="15">
        <v>45189</v>
      </c>
      <c r="E645" s="15" t="str">
        <f>TEXT(Table13[[#This Row],[BookingDate]],"YYYY-MM")</f>
        <v>2023-07</v>
      </c>
      <c r="F645" t="s">
        <v>11</v>
      </c>
      <c r="G645" t="s">
        <v>10</v>
      </c>
      <c r="H645" s="5">
        <v>150</v>
      </c>
      <c r="I645">
        <v>2</v>
      </c>
      <c r="J645">
        <f t="shared" si="10"/>
        <v>2</v>
      </c>
      <c r="K645">
        <v>300</v>
      </c>
      <c r="L645" s="12">
        <v>0.1</v>
      </c>
      <c r="M645" s="14">
        <v>0.3</v>
      </c>
      <c r="N645" s="13">
        <v>299.7</v>
      </c>
    </row>
    <row r="646" spans="1:14" x14ac:dyDescent="0.35">
      <c r="A646">
        <v>645</v>
      </c>
      <c r="B646" s="15">
        <v>45140</v>
      </c>
      <c r="C646" s="15">
        <v>45180</v>
      </c>
      <c r="D646" s="15">
        <v>45186</v>
      </c>
      <c r="E646" s="15" t="str">
        <f>TEXT(Table13[[#This Row],[BookingDate]],"YYYY-MM")</f>
        <v>2023-08</v>
      </c>
      <c r="F646" t="s">
        <v>9</v>
      </c>
      <c r="G646" t="s">
        <v>14</v>
      </c>
      <c r="H646" s="5">
        <v>200</v>
      </c>
      <c r="I646">
        <v>6</v>
      </c>
      <c r="J646">
        <f t="shared" si="10"/>
        <v>4</v>
      </c>
      <c r="K646">
        <v>1200</v>
      </c>
      <c r="L646" s="12">
        <v>0</v>
      </c>
      <c r="M646" s="14">
        <v>0</v>
      </c>
      <c r="N646" s="13">
        <v>1200</v>
      </c>
    </row>
    <row r="647" spans="1:14" x14ac:dyDescent="0.35">
      <c r="A647">
        <v>646</v>
      </c>
      <c r="B647" s="15">
        <v>45249</v>
      </c>
      <c r="C647" s="15">
        <v>44939</v>
      </c>
      <c r="D647" s="15">
        <v>44941</v>
      </c>
      <c r="E647" s="15" t="str">
        <f>TEXT(Table13[[#This Row],[BookingDate]],"YYYY-MM")</f>
        <v>2023-11</v>
      </c>
      <c r="F647" t="s">
        <v>11</v>
      </c>
      <c r="G647" t="s">
        <v>10</v>
      </c>
      <c r="H647" s="5">
        <v>150</v>
      </c>
      <c r="I647">
        <v>2</v>
      </c>
      <c r="J647">
        <f t="shared" si="10"/>
        <v>1</v>
      </c>
      <c r="K647">
        <v>300</v>
      </c>
      <c r="L647" s="12">
        <v>0.1</v>
      </c>
      <c r="M647" s="14">
        <v>0.3</v>
      </c>
      <c r="N647" s="13">
        <v>299.7</v>
      </c>
    </row>
    <row r="648" spans="1:14" x14ac:dyDescent="0.35">
      <c r="A648">
        <v>647</v>
      </c>
      <c r="B648" s="15">
        <v>45149</v>
      </c>
      <c r="C648" s="15">
        <v>45183</v>
      </c>
      <c r="D648" s="15">
        <v>45191</v>
      </c>
      <c r="E648" s="15" t="str">
        <f>TEXT(Table13[[#This Row],[BookingDate]],"YYYY-MM")</f>
        <v>2023-08</v>
      </c>
      <c r="F648" t="s">
        <v>13</v>
      </c>
      <c r="G648" t="s">
        <v>14</v>
      </c>
      <c r="H648" s="5">
        <v>200</v>
      </c>
      <c r="I648">
        <v>8</v>
      </c>
      <c r="J648">
        <f t="shared" si="10"/>
        <v>6</v>
      </c>
      <c r="K648">
        <v>1600</v>
      </c>
      <c r="L648" s="12">
        <v>0.15</v>
      </c>
      <c r="M648" s="14">
        <v>2.4</v>
      </c>
      <c r="N648" s="13">
        <v>1597.6</v>
      </c>
    </row>
    <row r="649" spans="1:14" x14ac:dyDescent="0.35">
      <c r="A649">
        <v>648</v>
      </c>
      <c r="B649" s="15">
        <v>45021</v>
      </c>
      <c r="C649" s="15">
        <v>45035</v>
      </c>
      <c r="D649" s="15">
        <v>45039</v>
      </c>
      <c r="E649" s="15" t="str">
        <f>TEXT(Table13[[#This Row],[BookingDate]],"YYYY-MM")</f>
        <v>2023-04</v>
      </c>
      <c r="F649" t="s">
        <v>11</v>
      </c>
      <c r="G649" t="s">
        <v>12</v>
      </c>
      <c r="H649" s="5">
        <v>100</v>
      </c>
      <c r="I649">
        <v>4</v>
      </c>
      <c r="J649">
        <f t="shared" si="10"/>
        <v>4</v>
      </c>
      <c r="K649">
        <v>400</v>
      </c>
      <c r="L649" s="12">
        <v>0.1</v>
      </c>
      <c r="M649" s="14">
        <v>0.4</v>
      </c>
      <c r="N649" s="13">
        <v>399.6</v>
      </c>
    </row>
    <row r="650" spans="1:14" x14ac:dyDescent="0.35">
      <c r="A650">
        <v>649</v>
      </c>
      <c r="B650" s="15">
        <v>45130</v>
      </c>
      <c r="C650" s="15">
        <v>45133</v>
      </c>
      <c r="D650" s="15">
        <v>45138</v>
      </c>
      <c r="E650" s="15" t="str">
        <f>TEXT(Table13[[#This Row],[BookingDate]],"YYYY-MM")</f>
        <v>2023-07</v>
      </c>
      <c r="F650" t="s">
        <v>9</v>
      </c>
      <c r="G650" t="s">
        <v>12</v>
      </c>
      <c r="H650" s="5">
        <v>100</v>
      </c>
      <c r="I650">
        <v>5</v>
      </c>
      <c r="J650">
        <f t="shared" si="10"/>
        <v>1</v>
      </c>
      <c r="K650">
        <v>500</v>
      </c>
      <c r="L650" s="12">
        <v>0</v>
      </c>
      <c r="M650" s="14">
        <v>0</v>
      </c>
      <c r="N650" s="13">
        <v>500</v>
      </c>
    </row>
    <row r="651" spans="1:14" x14ac:dyDescent="0.35">
      <c r="A651">
        <v>650</v>
      </c>
      <c r="B651" s="15">
        <v>45222</v>
      </c>
      <c r="C651" s="15">
        <v>45236</v>
      </c>
      <c r="D651" s="15">
        <v>45241</v>
      </c>
      <c r="E651" s="15" t="str">
        <f>TEXT(Table13[[#This Row],[BookingDate]],"YYYY-MM")</f>
        <v>2023-10</v>
      </c>
      <c r="F651" t="s">
        <v>11</v>
      </c>
      <c r="G651" t="s">
        <v>10</v>
      </c>
      <c r="H651" s="5">
        <v>150</v>
      </c>
      <c r="I651">
        <v>5</v>
      </c>
      <c r="J651">
        <f t="shared" si="10"/>
        <v>2</v>
      </c>
      <c r="K651">
        <v>750</v>
      </c>
      <c r="L651" s="12">
        <v>0.1</v>
      </c>
      <c r="M651" s="14">
        <v>0.75</v>
      </c>
      <c r="N651" s="13">
        <v>749.25</v>
      </c>
    </row>
    <row r="652" spans="1:14" x14ac:dyDescent="0.35">
      <c r="A652">
        <v>651</v>
      </c>
      <c r="B652" s="15">
        <v>44936</v>
      </c>
      <c r="C652" s="15">
        <v>44980</v>
      </c>
      <c r="D652" s="15">
        <v>44982</v>
      </c>
      <c r="E652" s="15" t="str">
        <f>TEXT(Table13[[#This Row],[BookingDate]],"YYYY-MM")</f>
        <v>2023-01</v>
      </c>
      <c r="F652" t="s">
        <v>11</v>
      </c>
      <c r="G652" t="s">
        <v>10</v>
      </c>
      <c r="H652" s="5">
        <v>150</v>
      </c>
      <c r="I652">
        <v>2</v>
      </c>
      <c r="J652">
        <f t="shared" si="10"/>
        <v>3</v>
      </c>
      <c r="K652">
        <v>300</v>
      </c>
      <c r="L652" s="12">
        <v>0.1</v>
      </c>
      <c r="M652" s="14">
        <v>0.3</v>
      </c>
      <c r="N652" s="13">
        <v>299.7</v>
      </c>
    </row>
    <row r="653" spans="1:14" x14ac:dyDescent="0.35">
      <c r="A653">
        <v>652</v>
      </c>
      <c r="B653" s="15">
        <v>45088</v>
      </c>
      <c r="C653" s="15">
        <v>45130</v>
      </c>
      <c r="D653" s="15">
        <v>45133</v>
      </c>
      <c r="E653" s="15" t="str">
        <f>TEXT(Table13[[#This Row],[BookingDate]],"YYYY-MM")</f>
        <v>2023-06</v>
      </c>
      <c r="F653" t="s">
        <v>11</v>
      </c>
      <c r="G653" t="s">
        <v>10</v>
      </c>
      <c r="H653" s="5">
        <v>150</v>
      </c>
      <c r="I653">
        <v>3</v>
      </c>
      <c r="J653">
        <f t="shared" si="10"/>
        <v>1</v>
      </c>
      <c r="K653">
        <v>450</v>
      </c>
      <c r="L653" s="12">
        <v>0.1</v>
      </c>
      <c r="M653" s="14">
        <v>0.45</v>
      </c>
      <c r="N653" s="13">
        <v>449.55</v>
      </c>
    </row>
    <row r="654" spans="1:14" x14ac:dyDescent="0.35">
      <c r="A654">
        <v>653</v>
      </c>
      <c r="B654" s="15">
        <v>45128</v>
      </c>
      <c r="C654" s="15">
        <v>45183</v>
      </c>
      <c r="D654" s="15">
        <v>45191</v>
      </c>
      <c r="E654" s="15" t="str">
        <f>TEXT(Table13[[#This Row],[BookingDate]],"YYYY-MM")</f>
        <v>2023-07</v>
      </c>
      <c r="F654" t="s">
        <v>9</v>
      </c>
      <c r="G654" t="s">
        <v>10</v>
      </c>
      <c r="H654" s="5">
        <v>150</v>
      </c>
      <c r="I654">
        <v>8</v>
      </c>
      <c r="J654">
        <f t="shared" si="10"/>
        <v>6</v>
      </c>
      <c r="K654">
        <v>1200</v>
      </c>
      <c r="L654" s="12">
        <v>0</v>
      </c>
      <c r="M654" s="14">
        <v>0</v>
      </c>
      <c r="N654" s="13">
        <v>1200</v>
      </c>
    </row>
    <row r="655" spans="1:14" x14ac:dyDescent="0.35">
      <c r="A655">
        <v>654</v>
      </c>
      <c r="B655" s="15">
        <v>45034</v>
      </c>
      <c r="C655" s="15">
        <v>45086</v>
      </c>
      <c r="D655" s="15">
        <v>45089</v>
      </c>
      <c r="E655" s="15" t="str">
        <f>TEXT(Table13[[#This Row],[BookingDate]],"YYYY-MM")</f>
        <v>2023-04</v>
      </c>
      <c r="F655" t="s">
        <v>11</v>
      </c>
      <c r="G655" t="s">
        <v>12</v>
      </c>
      <c r="H655" s="5">
        <v>100</v>
      </c>
      <c r="I655">
        <v>3</v>
      </c>
      <c r="J655">
        <f t="shared" si="10"/>
        <v>3</v>
      </c>
      <c r="K655">
        <v>300</v>
      </c>
      <c r="L655" s="12">
        <v>0.1</v>
      </c>
      <c r="M655" s="14">
        <v>0.3</v>
      </c>
      <c r="N655" s="13">
        <v>299.7</v>
      </c>
    </row>
    <row r="656" spans="1:14" x14ac:dyDescent="0.35">
      <c r="A656">
        <v>655</v>
      </c>
      <c r="B656" s="15">
        <v>45023</v>
      </c>
      <c r="C656" s="15">
        <v>45053</v>
      </c>
      <c r="D656" s="15">
        <v>45062</v>
      </c>
      <c r="E656" s="15" t="str">
        <f>TEXT(Table13[[#This Row],[BookingDate]],"YYYY-MM")</f>
        <v>2023-04</v>
      </c>
      <c r="F656" t="s">
        <v>13</v>
      </c>
      <c r="G656" t="s">
        <v>10</v>
      </c>
      <c r="H656" s="5">
        <v>150</v>
      </c>
      <c r="I656">
        <v>9</v>
      </c>
      <c r="J656">
        <f t="shared" si="10"/>
        <v>6</v>
      </c>
      <c r="K656">
        <v>1350</v>
      </c>
      <c r="L656" s="12">
        <v>0.15</v>
      </c>
      <c r="M656" s="14">
        <v>2.0249999999999999</v>
      </c>
      <c r="N656" s="13">
        <v>1347.9749999999999</v>
      </c>
    </row>
    <row r="657" spans="1:14" x14ac:dyDescent="0.35">
      <c r="A657">
        <v>656</v>
      </c>
      <c r="B657" s="15">
        <v>45120</v>
      </c>
      <c r="C657" s="15">
        <v>45141</v>
      </c>
      <c r="D657" s="15">
        <v>45149</v>
      </c>
      <c r="E657" s="15" t="str">
        <f>TEXT(Table13[[#This Row],[BookingDate]],"YYYY-MM")</f>
        <v>2023-07</v>
      </c>
      <c r="F657" t="s">
        <v>9</v>
      </c>
      <c r="G657" t="s">
        <v>12</v>
      </c>
      <c r="H657" s="5">
        <v>100</v>
      </c>
      <c r="I657">
        <v>8</v>
      </c>
      <c r="J657">
        <f t="shared" si="10"/>
        <v>5</v>
      </c>
      <c r="K657">
        <v>800</v>
      </c>
      <c r="L657" s="12">
        <v>0</v>
      </c>
      <c r="M657" s="14">
        <v>0</v>
      </c>
      <c r="N657" s="13">
        <v>800</v>
      </c>
    </row>
    <row r="658" spans="1:14" x14ac:dyDescent="0.35">
      <c r="A658">
        <v>657</v>
      </c>
      <c r="B658" s="15">
        <v>45184</v>
      </c>
      <c r="C658" s="15">
        <v>45201</v>
      </c>
      <c r="D658" s="15">
        <v>45210</v>
      </c>
      <c r="E658" s="15" t="str">
        <f>TEXT(Table13[[#This Row],[BookingDate]],"YYYY-MM")</f>
        <v>2023-09</v>
      </c>
      <c r="F658" t="s">
        <v>13</v>
      </c>
      <c r="G658" t="s">
        <v>14</v>
      </c>
      <c r="H658" s="5">
        <v>200</v>
      </c>
      <c r="I658">
        <v>9</v>
      </c>
      <c r="J658">
        <f t="shared" si="10"/>
        <v>6</v>
      </c>
      <c r="K658">
        <v>1800</v>
      </c>
      <c r="L658" s="12">
        <v>0.15</v>
      </c>
      <c r="M658" s="14">
        <v>2.7</v>
      </c>
      <c r="N658" s="13">
        <v>1797.3</v>
      </c>
    </row>
    <row r="659" spans="1:14" x14ac:dyDescent="0.35">
      <c r="A659">
        <v>658</v>
      </c>
      <c r="B659" s="15">
        <v>45155</v>
      </c>
      <c r="C659" s="15">
        <v>45210</v>
      </c>
      <c r="D659" s="15">
        <v>45213</v>
      </c>
      <c r="E659" s="15" t="str">
        <f>TEXT(Table13[[#This Row],[BookingDate]],"YYYY-MM")</f>
        <v>2023-08</v>
      </c>
      <c r="F659" t="s">
        <v>9</v>
      </c>
      <c r="G659" t="s">
        <v>12</v>
      </c>
      <c r="H659" s="5">
        <v>100</v>
      </c>
      <c r="I659">
        <v>3</v>
      </c>
      <c r="J659">
        <f t="shared" si="10"/>
        <v>5</v>
      </c>
      <c r="K659">
        <v>300</v>
      </c>
      <c r="L659" s="12">
        <v>0</v>
      </c>
      <c r="M659" s="14">
        <v>0</v>
      </c>
      <c r="N659" s="13">
        <v>300</v>
      </c>
    </row>
    <row r="660" spans="1:14" x14ac:dyDescent="0.35">
      <c r="A660">
        <v>659</v>
      </c>
      <c r="B660" s="15">
        <v>45131</v>
      </c>
      <c r="C660" s="15">
        <v>45173</v>
      </c>
      <c r="D660" s="15">
        <v>45176</v>
      </c>
      <c r="E660" s="15" t="str">
        <f>TEXT(Table13[[#This Row],[BookingDate]],"YYYY-MM")</f>
        <v>2023-07</v>
      </c>
      <c r="F660" t="s">
        <v>13</v>
      </c>
      <c r="G660" t="s">
        <v>12</v>
      </c>
      <c r="H660" s="5">
        <v>100</v>
      </c>
      <c r="I660">
        <v>3</v>
      </c>
      <c r="J660">
        <f t="shared" si="10"/>
        <v>2</v>
      </c>
      <c r="K660">
        <v>300</v>
      </c>
      <c r="L660" s="12">
        <v>0.15</v>
      </c>
      <c r="M660" s="14">
        <v>0.45</v>
      </c>
      <c r="N660" s="13">
        <v>299.55</v>
      </c>
    </row>
    <row r="661" spans="1:14" x14ac:dyDescent="0.35">
      <c r="A661">
        <v>660</v>
      </c>
      <c r="B661" s="15">
        <v>45278</v>
      </c>
      <c r="C661" s="15">
        <v>44948</v>
      </c>
      <c r="D661" s="15">
        <v>44953</v>
      </c>
      <c r="E661" s="15" t="str">
        <f>TEXT(Table13[[#This Row],[BookingDate]],"YYYY-MM")</f>
        <v>2023-12</v>
      </c>
      <c r="F661" t="s">
        <v>9</v>
      </c>
      <c r="G661" t="s">
        <v>14</v>
      </c>
      <c r="H661" s="5">
        <v>200</v>
      </c>
      <c r="I661">
        <v>5</v>
      </c>
      <c r="J661">
        <f t="shared" si="10"/>
        <v>2</v>
      </c>
      <c r="K661">
        <v>1000</v>
      </c>
      <c r="L661" s="12">
        <v>0</v>
      </c>
      <c r="M661" s="14">
        <v>0</v>
      </c>
      <c r="N661" s="13">
        <v>1000</v>
      </c>
    </row>
    <row r="662" spans="1:14" x14ac:dyDescent="0.35">
      <c r="A662">
        <v>661</v>
      </c>
      <c r="B662" s="15">
        <v>45138</v>
      </c>
      <c r="C662" s="15">
        <v>45163</v>
      </c>
      <c r="D662" s="15">
        <v>45164</v>
      </c>
      <c r="E662" s="15" t="str">
        <f>TEXT(Table13[[#This Row],[BookingDate]],"YYYY-MM")</f>
        <v>2023-07</v>
      </c>
      <c r="F662" t="s">
        <v>11</v>
      </c>
      <c r="G662" t="s">
        <v>14</v>
      </c>
      <c r="H662" s="5">
        <v>200</v>
      </c>
      <c r="I662">
        <v>1</v>
      </c>
      <c r="J662">
        <f t="shared" si="10"/>
        <v>2</v>
      </c>
      <c r="K662">
        <v>200</v>
      </c>
      <c r="L662" s="12">
        <v>0.1</v>
      </c>
      <c r="M662" s="14">
        <v>0.2</v>
      </c>
      <c r="N662" s="13">
        <v>199.8</v>
      </c>
    </row>
    <row r="663" spans="1:14" x14ac:dyDescent="0.35">
      <c r="A663">
        <v>662</v>
      </c>
      <c r="B663" s="15">
        <v>45259</v>
      </c>
      <c r="C663" s="15">
        <v>45285</v>
      </c>
      <c r="D663" s="15">
        <v>44929</v>
      </c>
      <c r="E663" s="15" t="str">
        <f>TEXT(Table13[[#This Row],[BookingDate]],"YYYY-MM")</f>
        <v>2023-11</v>
      </c>
      <c r="F663" t="s">
        <v>9</v>
      </c>
      <c r="G663" t="s">
        <v>10</v>
      </c>
      <c r="H663" s="5">
        <v>150</v>
      </c>
      <c r="I663">
        <v>9</v>
      </c>
      <c r="J663">
        <f t="shared" si="10"/>
        <v>4</v>
      </c>
      <c r="K663">
        <v>1350</v>
      </c>
      <c r="L663" s="12">
        <v>0</v>
      </c>
      <c r="M663" s="14">
        <v>0</v>
      </c>
      <c r="N663" s="13">
        <v>1350</v>
      </c>
    </row>
    <row r="664" spans="1:14" x14ac:dyDescent="0.35">
      <c r="A664">
        <v>663</v>
      </c>
      <c r="B664" s="15">
        <v>45115</v>
      </c>
      <c r="C664" s="15">
        <v>45118</v>
      </c>
      <c r="D664" s="15">
        <v>45121</v>
      </c>
      <c r="E664" s="15" t="str">
        <f>TEXT(Table13[[#This Row],[BookingDate]],"YYYY-MM")</f>
        <v>2023-07</v>
      </c>
      <c r="F664" t="s">
        <v>13</v>
      </c>
      <c r="G664" t="s">
        <v>14</v>
      </c>
      <c r="H664" s="5">
        <v>200</v>
      </c>
      <c r="I664">
        <v>3</v>
      </c>
      <c r="J664">
        <f t="shared" si="10"/>
        <v>7</v>
      </c>
      <c r="K664">
        <v>600</v>
      </c>
      <c r="L664" s="12">
        <v>0.15</v>
      </c>
      <c r="M664" s="14">
        <v>0.9</v>
      </c>
      <c r="N664" s="13">
        <v>599.1</v>
      </c>
    </row>
    <row r="665" spans="1:14" x14ac:dyDescent="0.35">
      <c r="A665">
        <v>664</v>
      </c>
      <c r="B665" s="15">
        <v>45033</v>
      </c>
      <c r="C665" s="15">
        <v>45034</v>
      </c>
      <c r="D665" s="15">
        <v>45036</v>
      </c>
      <c r="E665" s="15" t="str">
        <f>TEXT(Table13[[#This Row],[BookingDate]],"YYYY-MM")</f>
        <v>2023-04</v>
      </c>
      <c r="F665" t="s">
        <v>9</v>
      </c>
      <c r="G665" t="s">
        <v>12</v>
      </c>
      <c r="H665" s="5">
        <v>100</v>
      </c>
      <c r="I665">
        <v>2</v>
      </c>
      <c r="J665">
        <f t="shared" si="10"/>
        <v>2</v>
      </c>
      <c r="K665">
        <v>200</v>
      </c>
      <c r="L665" s="12">
        <v>0</v>
      </c>
      <c r="M665" s="14">
        <v>0</v>
      </c>
      <c r="N665" s="13">
        <v>200</v>
      </c>
    </row>
    <row r="666" spans="1:14" x14ac:dyDescent="0.35">
      <c r="A666">
        <v>665</v>
      </c>
      <c r="B666" s="15">
        <v>45221</v>
      </c>
      <c r="C666" s="15">
        <v>45245</v>
      </c>
      <c r="D666" s="15">
        <v>45251</v>
      </c>
      <c r="E666" s="15" t="str">
        <f>TEXT(Table13[[#This Row],[BookingDate]],"YYYY-MM")</f>
        <v>2023-10</v>
      </c>
      <c r="F666" t="s">
        <v>9</v>
      </c>
      <c r="G666" t="s">
        <v>10</v>
      </c>
      <c r="H666" s="5">
        <v>150</v>
      </c>
      <c r="I666">
        <v>6</v>
      </c>
      <c r="J666">
        <f t="shared" si="10"/>
        <v>1</v>
      </c>
      <c r="K666">
        <v>900</v>
      </c>
      <c r="L666" s="12">
        <v>0</v>
      </c>
      <c r="M666" s="14">
        <v>0</v>
      </c>
      <c r="N666" s="13">
        <v>900</v>
      </c>
    </row>
    <row r="667" spans="1:14" x14ac:dyDescent="0.35">
      <c r="A667">
        <v>666</v>
      </c>
      <c r="B667" s="15">
        <v>45290</v>
      </c>
      <c r="C667" s="15">
        <v>44982</v>
      </c>
      <c r="D667" s="15">
        <v>44984</v>
      </c>
      <c r="E667" s="15" t="str">
        <f>TEXT(Table13[[#This Row],[BookingDate]],"YYYY-MM")</f>
        <v>2023-12</v>
      </c>
      <c r="F667" t="s">
        <v>9</v>
      </c>
      <c r="G667" t="s">
        <v>12</v>
      </c>
      <c r="H667" s="5">
        <v>100</v>
      </c>
      <c r="I667">
        <v>2</v>
      </c>
      <c r="J667">
        <f t="shared" si="10"/>
        <v>7</v>
      </c>
      <c r="K667">
        <v>200</v>
      </c>
      <c r="L667" s="12">
        <v>0</v>
      </c>
      <c r="M667" s="14">
        <v>0</v>
      </c>
      <c r="N667" s="13">
        <v>200</v>
      </c>
    </row>
    <row r="668" spans="1:14" x14ac:dyDescent="0.35">
      <c r="A668">
        <v>667</v>
      </c>
      <c r="B668" s="15">
        <v>45092</v>
      </c>
      <c r="C668" s="15">
        <v>45132</v>
      </c>
      <c r="D668" s="15">
        <v>45139</v>
      </c>
      <c r="E668" s="15" t="str">
        <f>TEXT(Table13[[#This Row],[BookingDate]],"YYYY-MM")</f>
        <v>2023-06</v>
      </c>
      <c r="F668" t="s">
        <v>9</v>
      </c>
      <c r="G668" t="s">
        <v>14</v>
      </c>
      <c r="H668" s="5">
        <v>200</v>
      </c>
      <c r="I668">
        <v>7</v>
      </c>
      <c r="J668">
        <f t="shared" si="10"/>
        <v>5</v>
      </c>
      <c r="K668">
        <v>1400</v>
      </c>
      <c r="L668" s="12">
        <v>0</v>
      </c>
      <c r="M668" s="14">
        <v>0</v>
      </c>
      <c r="N668" s="13">
        <v>1400</v>
      </c>
    </row>
    <row r="669" spans="1:14" x14ac:dyDescent="0.35">
      <c r="A669">
        <v>668</v>
      </c>
      <c r="B669" s="15">
        <v>45212</v>
      </c>
      <c r="C669" s="15">
        <v>45257</v>
      </c>
      <c r="D669" s="15">
        <v>45259</v>
      </c>
      <c r="E669" s="15" t="str">
        <f>TEXT(Table13[[#This Row],[BookingDate]],"YYYY-MM")</f>
        <v>2023-10</v>
      </c>
      <c r="F669" t="s">
        <v>9</v>
      </c>
      <c r="G669" t="s">
        <v>14</v>
      </c>
      <c r="H669" s="5">
        <v>200</v>
      </c>
      <c r="I669">
        <v>2</v>
      </c>
      <c r="J669">
        <f t="shared" si="10"/>
        <v>6</v>
      </c>
      <c r="K669">
        <v>400</v>
      </c>
      <c r="L669" s="12">
        <v>0</v>
      </c>
      <c r="M669" s="14">
        <v>0</v>
      </c>
      <c r="N669" s="13">
        <v>400</v>
      </c>
    </row>
    <row r="670" spans="1:14" x14ac:dyDescent="0.35">
      <c r="A670">
        <v>669</v>
      </c>
      <c r="B670" s="15">
        <v>45173</v>
      </c>
      <c r="C670" s="15">
        <v>45200</v>
      </c>
      <c r="D670" s="15">
        <v>45203</v>
      </c>
      <c r="E670" s="15" t="str">
        <f>TEXT(Table13[[#This Row],[BookingDate]],"YYYY-MM")</f>
        <v>2023-09</v>
      </c>
      <c r="F670" t="s">
        <v>13</v>
      </c>
      <c r="G670" t="s">
        <v>10</v>
      </c>
      <c r="H670" s="5">
        <v>150</v>
      </c>
      <c r="I670">
        <v>3</v>
      </c>
      <c r="J670">
        <f t="shared" si="10"/>
        <v>2</v>
      </c>
      <c r="K670">
        <v>450</v>
      </c>
      <c r="L670" s="12">
        <v>0.15</v>
      </c>
      <c r="M670" s="14">
        <v>0.67500000000000004</v>
      </c>
      <c r="N670" s="13">
        <v>449.32499999999999</v>
      </c>
    </row>
    <row r="671" spans="1:14" x14ac:dyDescent="0.35">
      <c r="A671">
        <v>670</v>
      </c>
      <c r="B671" s="15">
        <v>45140</v>
      </c>
      <c r="C671" s="15">
        <v>45196</v>
      </c>
      <c r="D671" s="15">
        <v>45199</v>
      </c>
      <c r="E671" s="15" t="str">
        <f>TEXT(Table13[[#This Row],[BookingDate]],"YYYY-MM")</f>
        <v>2023-08</v>
      </c>
      <c r="F671" t="s">
        <v>11</v>
      </c>
      <c r="G671" t="s">
        <v>12</v>
      </c>
      <c r="H671" s="5">
        <v>100</v>
      </c>
      <c r="I671">
        <v>3</v>
      </c>
      <c r="J671">
        <f t="shared" si="10"/>
        <v>4</v>
      </c>
      <c r="K671">
        <v>300</v>
      </c>
      <c r="L671" s="12">
        <v>0.1</v>
      </c>
      <c r="M671" s="14">
        <v>0.3</v>
      </c>
      <c r="N671" s="13">
        <v>299.7</v>
      </c>
    </row>
    <row r="672" spans="1:14" x14ac:dyDescent="0.35">
      <c r="A672">
        <v>671</v>
      </c>
      <c r="B672" s="15">
        <v>45169</v>
      </c>
      <c r="C672" s="15">
        <v>45204</v>
      </c>
      <c r="D672" s="15">
        <v>45209</v>
      </c>
      <c r="E672" s="15" t="str">
        <f>TEXT(Table13[[#This Row],[BookingDate]],"YYYY-MM")</f>
        <v>2023-08</v>
      </c>
      <c r="F672" t="s">
        <v>13</v>
      </c>
      <c r="G672" t="s">
        <v>14</v>
      </c>
      <c r="H672" s="5">
        <v>200</v>
      </c>
      <c r="I672">
        <v>5</v>
      </c>
      <c r="J672">
        <f t="shared" si="10"/>
        <v>5</v>
      </c>
      <c r="K672">
        <v>1000</v>
      </c>
      <c r="L672" s="12">
        <v>0.15</v>
      </c>
      <c r="M672" s="14">
        <v>1.5</v>
      </c>
      <c r="N672" s="13">
        <v>998.5</v>
      </c>
    </row>
    <row r="673" spans="1:14" x14ac:dyDescent="0.35">
      <c r="A673">
        <v>672</v>
      </c>
      <c r="B673" s="15">
        <v>45109</v>
      </c>
      <c r="C673" s="15">
        <v>45118</v>
      </c>
      <c r="D673" s="15">
        <v>45122</v>
      </c>
      <c r="E673" s="15" t="str">
        <f>TEXT(Table13[[#This Row],[BookingDate]],"YYYY-MM")</f>
        <v>2023-07</v>
      </c>
      <c r="F673" t="s">
        <v>11</v>
      </c>
      <c r="G673" t="s">
        <v>10</v>
      </c>
      <c r="H673" s="5">
        <v>150</v>
      </c>
      <c r="I673">
        <v>4</v>
      </c>
      <c r="J673">
        <f t="shared" si="10"/>
        <v>1</v>
      </c>
      <c r="K673">
        <v>600</v>
      </c>
      <c r="L673" s="12">
        <v>0.1</v>
      </c>
      <c r="M673" s="14">
        <v>0.6</v>
      </c>
      <c r="N673" s="13">
        <v>599.4</v>
      </c>
    </row>
    <row r="674" spans="1:14" x14ac:dyDescent="0.35">
      <c r="A674">
        <v>673</v>
      </c>
      <c r="B674" s="15">
        <v>44974</v>
      </c>
      <c r="C674" s="15">
        <v>45019</v>
      </c>
      <c r="D674" s="15">
        <v>45020</v>
      </c>
      <c r="E674" s="15" t="str">
        <f>TEXT(Table13[[#This Row],[BookingDate]],"YYYY-MM")</f>
        <v>2023-02</v>
      </c>
      <c r="F674" t="s">
        <v>13</v>
      </c>
      <c r="G674" t="s">
        <v>14</v>
      </c>
      <c r="H674" s="5">
        <v>200</v>
      </c>
      <c r="I674">
        <v>1</v>
      </c>
      <c r="J674">
        <f t="shared" si="10"/>
        <v>6</v>
      </c>
      <c r="K674">
        <v>200</v>
      </c>
      <c r="L674" s="12">
        <v>0.15</v>
      </c>
      <c r="M674" s="14">
        <v>0.3</v>
      </c>
      <c r="N674" s="13">
        <v>199.7</v>
      </c>
    </row>
    <row r="675" spans="1:14" x14ac:dyDescent="0.35">
      <c r="A675">
        <v>674</v>
      </c>
      <c r="B675" s="15">
        <v>45087</v>
      </c>
      <c r="C675" s="15">
        <v>45090</v>
      </c>
      <c r="D675" s="15">
        <v>45099</v>
      </c>
      <c r="E675" s="15" t="str">
        <f>TEXT(Table13[[#This Row],[BookingDate]],"YYYY-MM")</f>
        <v>2023-06</v>
      </c>
      <c r="F675" t="s">
        <v>11</v>
      </c>
      <c r="G675" t="s">
        <v>10</v>
      </c>
      <c r="H675" s="5">
        <v>150</v>
      </c>
      <c r="I675">
        <v>9</v>
      </c>
      <c r="J675">
        <f t="shared" si="10"/>
        <v>7</v>
      </c>
      <c r="K675">
        <v>1350</v>
      </c>
      <c r="L675" s="12">
        <v>0.1</v>
      </c>
      <c r="M675" s="14">
        <v>1.35</v>
      </c>
      <c r="N675" s="13">
        <v>1348.65</v>
      </c>
    </row>
    <row r="676" spans="1:14" x14ac:dyDescent="0.35">
      <c r="A676">
        <v>675</v>
      </c>
      <c r="B676" s="15">
        <v>44975</v>
      </c>
      <c r="C676" s="15">
        <v>45012</v>
      </c>
      <c r="D676" s="15">
        <v>45017</v>
      </c>
      <c r="E676" s="15" t="str">
        <f>TEXT(Table13[[#This Row],[BookingDate]],"YYYY-MM")</f>
        <v>2023-02</v>
      </c>
      <c r="F676" t="s">
        <v>11</v>
      </c>
      <c r="G676" t="s">
        <v>14</v>
      </c>
      <c r="H676" s="5">
        <v>200</v>
      </c>
      <c r="I676">
        <v>5</v>
      </c>
      <c r="J676">
        <f t="shared" si="10"/>
        <v>7</v>
      </c>
      <c r="K676">
        <v>1000</v>
      </c>
      <c r="L676" s="12">
        <v>0.1</v>
      </c>
      <c r="M676" s="14">
        <v>1</v>
      </c>
      <c r="N676" s="13">
        <v>999</v>
      </c>
    </row>
    <row r="677" spans="1:14" x14ac:dyDescent="0.35">
      <c r="A677">
        <v>676</v>
      </c>
      <c r="B677" s="15">
        <v>45256</v>
      </c>
      <c r="C677" s="15">
        <v>44940</v>
      </c>
      <c r="D677" s="15">
        <v>44942</v>
      </c>
      <c r="E677" s="15" t="str">
        <f>TEXT(Table13[[#This Row],[BookingDate]],"YYYY-MM")</f>
        <v>2023-11</v>
      </c>
      <c r="F677" t="s">
        <v>13</v>
      </c>
      <c r="G677" t="s">
        <v>10</v>
      </c>
      <c r="H677" s="5">
        <v>150</v>
      </c>
      <c r="I677">
        <v>2</v>
      </c>
      <c r="J677">
        <f t="shared" si="10"/>
        <v>1</v>
      </c>
      <c r="K677">
        <v>300</v>
      </c>
      <c r="L677" s="12">
        <v>0.15</v>
      </c>
      <c r="M677" s="14">
        <v>0.45</v>
      </c>
      <c r="N677" s="13">
        <v>299.55</v>
      </c>
    </row>
    <row r="678" spans="1:14" x14ac:dyDescent="0.35">
      <c r="A678">
        <v>677</v>
      </c>
      <c r="B678" s="15">
        <v>45170</v>
      </c>
      <c r="C678" s="15">
        <v>45209</v>
      </c>
      <c r="D678" s="15">
        <v>45214</v>
      </c>
      <c r="E678" s="15" t="str">
        <f>TEXT(Table13[[#This Row],[BookingDate]],"YYYY-MM")</f>
        <v>2023-09</v>
      </c>
      <c r="F678" t="s">
        <v>11</v>
      </c>
      <c r="G678" t="s">
        <v>14</v>
      </c>
      <c r="H678" s="5">
        <v>200</v>
      </c>
      <c r="I678">
        <v>5</v>
      </c>
      <c r="J678">
        <f t="shared" si="10"/>
        <v>6</v>
      </c>
      <c r="K678">
        <v>1000</v>
      </c>
      <c r="L678" s="12">
        <v>0.1</v>
      </c>
      <c r="M678" s="14">
        <v>1</v>
      </c>
      <c r="N678" s="13">
        <v>999</v>
      </c>
    </row>
    <row r="679" spans="1:14" x14ac:dyDescent="0.35">
      <c r="A679">
        <v>678</v>
      </c>
      <c r="B679" s="15">
        <v>45144</v>
      </c>
      <c r="C679" s="15">
        <v>45172</v>
      </c>
      <c r="D679" s="15">
        <v>45181</v>
      </c>
      <c r="E679" s="15" t="str">
        <f>TEXT(Table13[[#This Row],[BookingDate]],"YYYY-MM")</f>
        <v>2023-08</v>
      </c>
      <c r="F679" t="s">
        <v>9</v>
      </c>
      <c r="G679" t="s">
        <v>12</v>
      </c>
      <c r="H679" s="5">
        <v>100</v>
      </c>
      <c r="I679">
        <v>9</v>
      </c>
      <c r="J679">
        <f t="shared" si="10"/>
        <v>1</v>
      </c>
      <c r="K679">
        <v>900</v>
      </c>
      <c r="L679" s="12">
        <v>0</v>
      </c>
      <c r="M679" s="14">
        <v>0</v>
      </c>
      <c r="N679" s="13">
        <v>900</v>
      </c>
    </row>
    <row r="680" spans="1:14" x14ac:dyDescent="0.35">
      <c r="A680">
        <v>679</v>
      </c>
      <c r="B680" s="15">
        <v>45041</v>
      </c>
      <c r="C680" s="15">
        <v>45094</v>
      </c>
      <c r="D680" s="15">
        <v>45103</v>
      </c>
      <c r="E680" s="15" t="str">
        <f>TEXT(Table13[[#This Row],[BookingDate]],"YYYY-MM")</f>
        <v>2023-04</v>
      </c>
      <c r="F680" t="s">
        <v>13</v>
      </c>
      <c r="G680" t="s">
        <v>10</v>
      </c>
      <c r="H680" s="5">
        <v>150</v>
      </c>
      <c r="I680">
        <v>9</v>
      </c>
      <c r="J680">
        <f t="shared" si="10"/>
        <v>3</v>
      </c>
      <c r="K680">
        <v>1350</v>
      </c>
      <c r="L680" s="12">
        <v>0.15</v>
      </c>
      <c r="M680" s="14">
        <v>2.0249999999999999</v>
      </c>
      <c r="N680" s="13">
        <v>1347.9749999999999</v>
      </c>
    </row>
    <row r="681" spans="1:14" x14ac:dyDescent="0.35">
      <c r="A681">
        <v>680</v>
      </c>
      <c r="B681" s="15">
        <v>45189</v>
      </c>
      <c r="C681" s="15">
        <v>45231</v>
      </c>
      <c r="D681" s="15">
        <v>45232</v>
      </c>
      <c r="E681" s="15" t="str">
        <f>TEXT(Table13[[#This Row],[BookingDate]],"YYYY-MM")</f>
        <v>2023-09</v>
      </c>
      <c r="F681" t="s">
        <v>11</v>
      </c>
      <c r="G681" t="s">
        <v>12</v>
      </c>
      <c r="H681" s="5">
        <v>100</v>
      </c>
      <c r="I681">
        <v>1</v>
      </c>
      <c r="J681">
        <f t="shared" si="10"/>
        <v>4</v>
      </c>
      <c r="K681">
        <v>100</v>
      </c>
      <c r="L681" s="12">
        <v>0.1</v>
      </c>
      <c r="M681" s="14">
        <v>0.1</v>
      </c>
      <c r="N681" s="13">
        <v>99.9</v>
      </c>
    </row>
    <row r="682" spans="1:14" x14ac:dyDescent="0.35">
      <c r="A682">
        <v>681</v>
      </c>
      <c r="B682" s="15">
        <v>45262</v>
      </c>
      <c r="C682" s="15">
        <v>45286</v>
      </c>
      <c r="D682" s="15">
        <v>44930</v>
      </c>
      <c r="E682" s="15" t="str">
        <f>TEXT(Table13[[#This Row],[BookingDate]],"YYYY-MM")</f>
        <v>2023-12</v>
      </c>
      <c r="F682" t="s">
        <v>11</v>
      </c>
      <c r="G682" t="s">
        <v>10</v>
      </c>
      <c r="H682" s="5">
        <v>150</v>
      </c>
      <c r="I682">
        <v>9</v>
      </c>
      <c r="J682">
        <f t="shared" si="10"/>
        <v>7</v>
      </c>
      <c r="K682">
        <v>1350</v>
      </c>
      <c r="L682" s="12">
        <v>0.1</v>
      </c>
      <c r="M682" s="14">
        <v>1.35</v>
      </c>
      <c r="N682" s="13">
        <v>1348.65</v>
      </c>
    </row>
    <row r="683" spans="1:14" x14ac:dyDescent="0.35">
      <c r="A683">
        <v>682</v>
      </c>
      <c r="B683" s="15">
        <v>45220</v>
      </c>
      <c r="C683" s="15">
        <v>45222</v>
      </c>
      <c r="D683" s="15">
        <v>45224</v>
      </c>
      <c r="E683" s="15" t="str">
        <f>TEXT(Table13[[#This Row],[BookingDate]],"YYYY-MM")</f>
        <v>2023-10</v>
      </c>
      <c r="F683" t="s">
        <v>9</v>
      </c>
      <c r="G683" t="s">
        <v>10</v>
      </c>
      <c r="H683" s="5">
        <v>150</v>
      </c>
      <c r="I683">
        <v>2</v>
      </c>
      <c r="J683">
        <f t="shared" si="10"/>
        <v>7</v>
      </c>
      <c r="K683">
        <v>300</v>
      </c>
      <c r="L683" s="12">
        <v>0</v>
      </c>
      <c r="M683" s="14">
        <v>0</v>
      </c>
      <c r="N683" s="13">
        <v>300</v>
      </c>
    </row>
    <row r="684" spans="1:14" x14ac:dyDescent="0.35">
      <c r="A684">
        <v>683</v>
      </c>
      <c r="B684" s="15">
        <v>45125</v>
      </c>
      <c r="C684" s="15">
        <v>45154</v>
      </c>
      <c r="D684" s="15">
        <v>45162</v>
      </c>
      <c r="E684" s="15" t="str">
        <f>TEXT(Table13[[#This Row],[BookingDate]],"YYYY-MM")</f>
        <v>2023-07</v>
      </c>
      <c r="F684" t="s">
        <v>13</v>
      </c>
      <c r="G684" t="s">
        <v>14</v>
      </c>
      <c r="H684" s="5">
        <v>200</v>
      </c>
      <c r="I684">
        <v>8</v>
      </c>
      <c r="J684">
        <f t="shared" si="10"/>
        <v>3</v>
      </c>
      <c r="K684">
        <v>1600</v>
      </c>
      <c r="L684" s="12">
        <v>0.15</v>
      </c>
      <c r="M684" s="14">
        <v>2.4</v>
      </c>
      <c r="N684" s="13">
        <v>1597.6</v>
      </c>
    </row>
    <row r="685" spans="1:14" x14ac:dyDescent="0.35">
      <c r="A685">
        <v>684</v>
      </c>
      <c r="B685" s="15">
        <v>45070</v>
      </c>
      <c r="C685" s="15">
        <v>45117</v>
      </c>
      <c r="D685" s="15">
        <v>45123</v>
      </c>
      <c r="E685" s="15" t="str">
        <f>TEXT(Table13[[#This Row],[BookingDate]],"YYYY-MM")</f>
        <v>2023-05</v>
      </c>
      <c r="F685" t="s">
        <v>13</v>
      </c>
      <c r="G685" t="s">
        <v>12</v>
      </c>
      <c r="H685" s="5">
        <v>100</v>
      </c>
      <c r="I685">
        <v>6</v>
      </c>
      <c r="J685">
        <f t="shared" si="10"/>
        <v>4</v>
      </c>
      <c r="K685">
        <v>600</v>
      </c>
      <c r="L685" s="12">
        <v>0.15</v>
      </c>
      <c r="M685" s="14">
        <v>0.9</v>
      </c>
      <c r="N685" s="13">
        <v>599.1</v>
      </c>
    </row>
    <row r="686" spans="1:14" x14ac:dyDescent="0.35">
      <c r="A686">
        <v>685</v>
      </c>
      <c r="B686" s="15">
        <v>45117</v>
      </c>
      <c r="C686" s="15">
        <v>45122</v>
      </c>
      <c r="D686" s="15">
        <v>45127</v>
      </c>
      <c r="E686" s="15" t="str">
        <f>TEXT(Table13[[#This Row],[BookingDate]],"YYYY-MM")</f>
        <v>2023-07</v>
      </c>
      <c r="F686" t="s">
        <v>9</v>
      </c>
      <c r="G686" t="s">
        <v>12</v>
      </c>
      <c r="H686" s="5">
        <v>100</v>
      </c>
      <c r="I686">
        <v>5</v>
      </c>
      <c r="J686">
        <f t="shared" si="10"/>
        <v>2</v>
      </c>
      <c r="K686">
        <v>500</v>
      </c>
      <c r="L686" s="12">
        <v>0</v>
      </c>
      <c r="M686" s="14">
        <v>0</v>
      </c>
      <c r="N686" s="13">
        <v>500</v>
      </c>
    </row>
    <row r="687" spans="1:14" x14ac:dyDescent="0.35">
      <c r="A687">
        <v>686</v>
      </c>
      <c r="B687" s="15">
        <v>45054</v>
      </c>
      <c r="C687" s="15">
        <v>45097</v>
      </c>
      <c r="D687" s="15">
        <v>45098</v>
      </c>
      <c r="E687" s="15" t="str">
        <f>TEXT(Table13[[#This Row],[BookingDate]],"YYYY-MM")</f>
        <v>2023-05</v>
      </c>
      <c r="F687" t="s">
        <v>13</v>
      </c>
      <c r="G687" t="s">
        <v>10</v>
      </c>
      <c r="H687" s="5">
        <v>150</v>
      </c>
      <c r="I687">
        <v>1</v>
      </c>
      <c r="J687">
        <f t="shared" si="10"/>
        <v>2</v>
      </c>
      <c r="K687">
        <v>150</v>
      </c>
      <c r="L687" s="12">
        <v>0.15</v>
      </c>
      <c r="M687" s="14">
        <v>0.22500000000000001</v>
      </c>
      <c r="N687" s="13">
        <v>149.77500000000001</v>
      </c>
    </row>
    <row r="688" spans="1:14" x14ac:dyDescent="0.35">
      <c r="A688">
        <v>687</v>
      </c>
      <c r="B688" s="15">
        <v>45127</v>
      </c>
      <c r="C688" s="15">
        <v>45133</v>
      </c>
      <c r="D688" s="15">
        <v>45137</v>
      </c>
      <c r="E688" s="15" t="str">
        <f>TEXT(Table13[[#This Row],[BookingDate]],"YYYY-MM")</f>
        <v>2023-07</v>
      </c>
      <c r="F688" t="s">
        <v>11</v>
      </c>
      <c r="G688" t="s">
        <v>12</v>
      </c>
      <c r="H688" s="5">
        <v>100</v>
      </c>
      <c r="I688">
        <v>4</v>
      </c>
      <c r="J688">
        <f t="shared" si="10"/>
        <v>5</v>
      </c>
      <c r="K688">
        <v>400</v>
      </c>
      <c r="L688" s="12">
        <v>0.1</v>
      </c>
      <c r="M688" s="14">
        <v>0.4</v>
      </c>
      <c r="N688" s="13">
        <v>399.6</v>
      </c>
    </row>
    <row r="689" spans="1:14" x14ac:dyDescent="0.35">
      <c r="A689">
        <v>688</v>
      </c>
      <c r="B689" s="15">
        <v>45289</v>
      </c>
      <c r="C689" s="15">
        <v>44963</v>
      </c>
      <c r="D689" s="15">
        <v>44970</v>
      </c>
      <c r="E689" s="15" t="str">
        <f>TEXT(Table13[[#This Row],[BookingDate]],"YYYY-MM")</f>
        <v>2023-12</v>
      </c>
      <c r="F689" t="s">
        <v>11</v>
      </c>
      <c r="G689" t="s">
        <v>14</v>
      </c>
      <c r="H689" s="5">
        <v>200</v>
      </c>
      <c r="I689">
        <v>7</v>
      </c>
      <c r="J689">
        <f t="shared" si="10"/>
        <v>6</v>
      </c>
      <c r="K689">
        <v>1400</v>
      </c>
      <c r="L689" s="12">
        <v>0.1</v>
      </c>
      <c r="M689" s="14">
        <v>1.4000000000000001</v>
      </c>
      <c r="N689" s="13">
        <v>1398.6</v>
      </c>
    </row>
    <row r="690" spans="1:14" x14ac:dyDescent="0.35">
      <c r="A690">
        <v>689</v>
      </c>
      <c r="B690" s="15">
        <v>45166</v>
      </c>
      <c r="C690" s="15">
        <v>45193</v>
      </c>
      <c r="D690" s="15">
        <v>45201</v>
      </c>
      <c r="E690" s="15" t="str">
        <f>TEXT(Table13[[#This Row],[BookingDate]],"YYYY-MM")</f>
        <v>2023-08</v>
      </c>
      <c r="F690" t="s">
        <v>9</v>
      </c>
      <c r="G690" t="s">
        <v>12</v>
      </c>
      <c r="H690" s="5">
        <v>100</v>
      </c>
      <c r="I690">
        <v>8</v>
      </c>
      <c r="J690">
        <f t="shared" si="10"/>
        <v>2</v>
      </c>
      <c r="K690">
        <v>800</v>
      </c>
      <c r="L690" s="12">
        <v>0</v>
      </c>
      <c r="M690" s="14">
        <v>0</v>
      </c>
      <c r="N690" s="13">
        <v>800</v>
      </c>
    </row>
    <row r="691" spans="1:14" x14ac:dyDescent="0.35">
      <c r="A691">
        <v>690</v>
      </c>
      <c r="B691" s="15">
        <v>45010</v>
      </c>
      <c r="C691" s="15">
        <v>45058</v>
      </c>
      <c r="D691" s="15">
        <v>45064</v>
      </c>
      <c r="E691" s="15" t="str">
        <f>TEXT(Table13[[#This Row],[BookingDate]],"YYYY-MM")</f>
        <v>2023-03</v>
      </c>
      <c r="F691" t="s">
        <v>11</v>
      </c>
      <c r="G691" t="s">
        <v>10</v>
      </c>
      <c r="H691" s="5">
        <v>150</v>
      </c>
      <c r="I691">
        <v>6</v>
      </c>
      <c r="J691">
        <f t="shared" si="10"/>
        <v>7</v>
      </c>
      <c r="K691">
        <v>900</v>
      </c>
      <c r="L691" s="12">
        <v>0.1</v>
      </c>
      <c r="M691" s="14">
        <v>0.9</v>
      </c>
      <c r="N691" s="13">
        <v>899.1</v>
      </c>
    </row>
    <row r="692" spans="1:14" x14ac:dyDescent="0.35">
      <c r="A692">
        <v>691</v>
      </c>
      <c r="B692" s="15">
        <v>45174</v>
      </c>
      <c r="C692" s="15">
        <v>45219</v>
      </c>
      <c r="D692" s="15">
        <v>45220</v>
      </c>
      <c r="E692" s="15" t="str">
        <f>TEXT(Table13[[#This Row],[BookingDate]],"YYYY-MM")</f>
        <v>2023-09</v>
      </c>
      <c r="F692" t="s">
        <v>11</v>
      </c>
      <c r="G692" t="s">
        <v>14</v>
      </c>
      <c r="H692" s="5">
        <v>200</v>
      </c>
      <c r="I692">
        <v>1</v>
      </c>
      <c r="J692">
        <f t="shared" si="10"/>
        <v>3</v>
      </c>
      <c r="K692">
        <v>200</v>
      </c>
      <c r="L692" s="12">
        <v>0.1</v>
      </c>
      <c r="M692" s="14">
        <v>0.2</v>
      </c>
      <c r="N692" s="13">
        <v>199.8</v>
      </c>
    </row>
    <row r="693" spans="1:14" x14ac:dyDescent="0.35">
      <c r="A693">
        <v>692</v>
      </c>
      <c r="B693" s="15">
        <v>45228</v>
      </c>
      <c r="C693" s="15">
        <v>45229</v>
      </c>
      <c r="D693" s="15">
        <v>45230</v>
      </c>
      <c r="E693" s="15" t="str">
        <f>TEXT(Table13[[#This Row],[BookingDate]],"YYYY-MM")</f>
        <v>2023-10</v>
      </c>
      <c r="F693" t="s">
        <v>11</v>
      </c>
      <c r="G693" t="s">
        <v>14</v>
      </c>
      <c r="H693" s="5">
        <v>200</v>
      </c>
      <c r="I693">
        <v>1</v>
      </c>
      <c r="J693">
        <f t="shared" si="10"/>
        <v>1</v>
      </c>
      <c r="K693">
        <v>200</v>
      </c>
      <c r="L693" s="12">
        <v>0.1</v>
      </c>
      <c r="M693" s="14">
        <v>0.2</v>
      </c>
      <c r="N693" s="13">
        <v>199.8</v>
      </c>
    </row>
    <row r="694" spans="1:14" x14ac:dyDescent="0.35">
      <c r="A694">
        <v>693</v>
      </c>
      <c r="B694" s="15">
        <v>44970</v>
      </c>
      <c r="C694" s="15">
        <v>44998</v>
      </c>
      <c r="D694" s="15">
        <v>45000</v>
      </c>
      <c r="E694" s="15" t="str">
        <f>TEXT(Table13[[#This Row],[BookingDate]],"YYYY-MM")</f>
        <v>2023-02</v>
      </c>
      <c r="F694" t="s">
        <v>9</v>
      </c>
      <c r="G694" t="s">
        <v>14</v>
      </c>
      <c r="H694" s="5">
        <v>200</v>
      </c>
      <c r="I694">
        <v>2</v>
      </c>
      <c r="J694">
        <f t="shared" si="10"/>
        <v>2</v>
      </c>
      <c r="K694">
        <v>400</v>
      </c>
      <c r="L694" s="12">
        <v>0</v>
      </c>
      <c r="M694" s="14">
        <v>0</v>
      </c>
      <c r="N694" s="13">
        <v>400</v>
      </c>
    </row>
    <row r="695" spans="1:14" x14ac:dyDescent="0.35">
      <c r="A695">
        <v>694</v>
      </c>
      <c r="B695" s="15">
        <v>45078</v>
      </c>
      <c r="C695" s="15">
        <v>45130</v>
      </c>
      <c r="D695" s="15">
        <v>45138</v>
      </c>
      <c r="E695" s="15" t="str">
        <f>TEXT(Table13[[#This Row],[BookingDate]],"YYYY-MM")</f>
        <v>2023-06</v>
      </c>
      <c r="F695" t="s">
        <v>11</v>
      </c>
      <c r="G695" t="s">
        <v>14</v>
      </c>
      <c r="H695" s="5">
        <v>200</v>
      </c>
      <c r="I695">
        <v>8</v>
      </c>
      <c r="J695">
        <f t="shared" si="10"/>
        <v>5</v>
      </c>
      <c r="K695">
        <v>1600</v>
      </c>
      <c r="L695" s="12">
        <v>0.1</v>
      </c>
      <c r="M695" s="14">
        <v>1.6</v>
      </c>
      <c r="N695" s="13">
        <v>1598.4</v>
      </c>
    </row>
    <row r="696" spans="1:14" x14ac:dyDescent="0.35">
      <c r="A696">
        <v>695</v>
      </c>
      <c r="B696" s="15">
        <v>45190</v>
      </c>
      <c r="C696" s="15">
        <v>45240</v>
      </c>
      <c r="D696" s="15">
        <v>45241</v>
      </c>
      <c r="E696" s="15" t="str">
        <f>TEXT(Table13[[#This Row],[BookingDate]],"YYYY-MM")</f>
        <v>2023-09</v>
      </c>
      <c r="F696" t="s">
        <v>11</v>
      </c>
      <c r="G696" t="s">
        <v>14</v>
      </c>
      <c r="H696" s="5">
        <v>200</v>
      </c>
      <c r="I696">
        <v>1</v>
      </c>
      <c r="J696">
        <f t="shared" si="10"/>
        <v>5</v>
      </c>
      <c r="K696">
        <v>200</v>
      </c>
      <c r="L696" s="12">
        <v>0.1</v>
      </c>
      <c r="M696" s="14">
        <v>0.2</v>
      </c>
      <c r="N696" s="13">
        <v>199.8</v>
      </c>
    </row>
    <row r="697" spans="1:14" x14ac:dyDescent="0.35">
      <c r="A697">
        <v>696</v>
      </c>
      <c r="B697" s="15">
        <v>45032</v>
      </c>
      <c r="C697" s="15">
        <v>45074</v>
      </c>
      <c r="D697" s="15">
        <v>45081</v>
      </c>
      <c r="E697" s="15" t="str">
        <f>TEXT(Table13[[#This Row],[BookingDate]],"YYYY-MM")</f>
        <v>2023-04</v>
      </c>
      <c r="F697" t="s">
        <v>13</v>
      </c>
      <c r="G697" t="s">
        <v>10</v>
      </c>
      <c r="H697" s="5">
        <v>150</v>
      </c>
      <c r="I697">
        <v>7</v>
      </c>
      <c r="J697">
        <f t="shared" si="10"/>
        <v>1</v>
      </c>
      <c r="K697">
        <v>1050</v>
      </c>
      <c r="L697" s="12">
        <v>0.15</v>
      </c>
      <c r="M697" s="14">
        <v>1.575</v>
      </c>
      <c r="N697" s="13">
        <v>1048.425</v>
      </c>
    </row>
    <row r="698" spans="1:14" x14ac:dyDescent="0.35">
      <c r="A698">
        <v>697</v>
      </c>
      <c r="B698" s="15">
        <v>44977</v>
      </c>
      <c r="C698" s="15">
        <v>45026</v>
      </c>
      <c r="D698" s="15">
        <v>45033</v>
      </c>
      <c r="E698" s="15" t="str">
        <f>TEXT(Table13[[#This Row],[BookingDate]],"YYYY-MM")</f>
        <v>2023-02</v>
      </c>
      <c r="F698" t="s">
        <v>9</v>
      </c>
      <c r="G698" t="s">
        <v>10</v>
      </c>
      <c r="H698" s="5">
        <v>150</v>
      </c>
      <c r="I698">
        <v>7</v>
      </c>
      <c r="J698">
        <f t="shared" si="10"/>
        <v>2</v>
      </c>
      <c r="K698">
        <v>1050</v>
      </c>
      <c r="L698" s="12">
        <v>0</v>
      </c>
      <c r="M698" s="14">
        <v>0</v>
      </c>
      <c r="N698" s="13">
        <v>1050</v>
      </c>
    </row>
    <row r="699" spans="1:14" x14ac:dyDescent="0.35">
      <c r="A699">
        <v>698</v>
      </c>
      <c r="B699" s="15">
        <v>44982</v>
      </c>
      <c r="C699" s="15">
        <v>44992</v>
      </c>
      <c r="D699" s="15">
        <v>44994</v>
      </c>
      <c r="E699" s="15" t="str">
        <f>TEXT(Table13[[#This Row],[BookingDate]],"YYYY-MM")</f>
        <v>2023-02</v>
      </c>
      <c r="F699" t="s">
        <v>13</v>
      </c>
      <c r="G699" t="s">
        <v>12</v>
      </c>
      <c r="H699" s="5">
        <v>100</v>
      </c>
      <c r="I699">
        <v>2</v>
      </c>
      <c r="J699">
        <f t="shared" si="10"/>
        <v>7</v>
      </c>
      <c r="K699">
        <v>200</v>
      </c>
      <c r="L699" s="12">
        <v>0.15</v>
      </c>
      <c r="M699" s="14">
        <v>0.3</v>
      </c>
      <c r="N699" s="13">
        <v>199.7</v>
      </c>
    </row>
    <row r="700" spans="1:14" x14ac:dyDescent="0.35">
      <c r="A700">
        <v>699</v>
      </c>
      <c r="B700" s="15">
        <v>45024</v>
      </c>
      <c r="C700" s="15">
        <v>45068</v>
      </c>
      <c r="D700" s="15">
        <v>45077</v>
      </c>
      <c r="E700" s="15" t="str">
        <f>TEXT(Table13[[#This Row],[BookingDate]],"YYYY-MM")</f>
        <v>2023-04</v>
      </c>
      <c r="F700" t="s">
        <v>11</v>
      </c>
      <c r="G700" t="s">
        <v>14</v>
      </c>
      <c r="H700" s="5">
        <v>200</v>
      </c>
      <c r="I700">
        <v>9</v>
      </c>
      <c r="J700">
        <f t="shared" si="10"/>
        <v>7</v>
      </c>
      <c r="K700">
        <v>1800</v>
      </c>
      <c r="L700" s="12">
        <v>0.1</v>
      </c>
      <c r="M700" s="14">
        <v>1.8</v>
      </c>
      <c r="N700" s="13">
        <v>1798.2</v>
      </c>
    </row>
    <row r="701" spans="1:14" x14ac:dyDescent="0.35">
      <c r="A701">
        <v>700</v>
      </c>
      <c r="B701" s="15">
        <v>45279</v>
      </c>
      <c r="C701" s="15">
        <v>44932</v>
      </c>
      <c r="D701" s="15">
        <v>44938</v>
      </c>
      <c r="E701" s="15" t="str">
        <f>TEXT(Table13[[#This Row],[BookingDate]],"YYYY-MM")</f>
        <v>2023-12</v>
      </c>
      <c r="F701" t="s">
        <v>11</v>
      </c>
      <c r="G701" t="s">
        <v>12</v>
      </c>
      <c r="H701" s="5">
        <v>100</v>
      </c>
      <c r="I701">
        <v>6</v>
      </c>
      <c r="J701">
        <f t="shared" si="10"/>
        <v>3</v>
      </c>
      <c r="K701">
        <v>600</v>
      </c>
      <c r="L701" s="12">
        <v>0.1</v>
      </c>
      <c r="M701" s="14">
        <v>0.6</v>
      </c>
      <c r="N701" s="13">
        <v>599.4</v>
      </c>
    </row>
    <row r="702" spans="1:14" x14ac:dyDescent="0.35">
      <c r="A702">
        <v>701</v>
      </c>
      <c r="B702" s="15">
        <v>45283</v>
      </c>
      <c r="C702" s="15">
        <v>44965</v>
      </c>
      <c r="D702" s="15">
        <v>44971</v>
      </c>
      <c r="E702" s="15" t="str">
        <f>TEXT(Table13[[#This Row],[BookingDate]],"YYYY-MM")</f>
        <v>2023-12</v>
      </c>
      <c r="F702" t="s">
        <v>13</v>
      </c>
      <c r="G702" t="s">
        <v>14</v>
      </c>
      <c r="H702" s="5">
        <v>200</v>
      </c>
      <c r="I702">
        <v>6</v>
      </c>
      <c r="J702">
        <f t="shared" si="10"/>
        <v>7</v>
      </c>
      <c r="K702">
        <v>1200</v>
      </c>
      <c r="L702" s="12">
        <v>0.15</v>
      </c>
      <c r="M702" s="14">
        <v>1.8</v>
      </c>
      <c r="N702" s="13">
        <v>1198.2</v>
      </c>
    </row>
    <row r="703" spans="1:14" x14ac:dyDescent="0.35">
      <c r="A703">
        <v>702</v>
      </c>
      <c r="B703" s="15">
        <v>45258</v>
      </c>
      <c r="C703" s="15">
        <v>44942</v>
      </c>
      <c r="D703" s="15">
        <v>44945</v>
      </c>
      <c r="E703" s="15" t="str">
        <f>TEXT(Table13[[#This Row],[BookingDate]],"YYYY-MM")</f>
        <v>2023-11</v>
      </c>
      <c r="F703" t="s">
        <v>11</v>
      </c>
      <c r="G703" t="s">
        <v>10</v>
      </c>
      <c r="H703" s="5">
        <v>150</v>
      </c>
      <c r="I703">
        <v>3</v>
      </c>
      <c r="J703">
        <f t="shared" si="10"/>
        <v>3</v>
      </c>
      <c r="K703">
        <v>450</v>
      </c>
      <c r="L703" s="12">
        <v>0.1</v>
      </c>
      <c r="M703" s="14">
        <v>0.45</v>
      </c>
      <c r="N703" s="13">
        <v>449.55</v>
      </c>
    </row>
    <row r="704" spans="1:14" x14ac:dyDescent="0.35">
      <c r="A704">
        <v>703</v>
      </c>
      <c r="B704" s="15">
        <v>45091</v>
      </c>
      <c r="C704" s="15">
        <v>45104</v>
      </c>
      <c r="D704" s="15">
        <v>45109</v>
      </c>
      <c r="E704" s="15" t="str">
        <f>TEXT(Table13[[#This Row],[BookingDate]],"YYYY-MM")</f>
        <v>2023-06</v>
      </c>
      <c r="F704" t="s">
        <v>9</v>
      </c>
      <c r="G704" t="s">
        <v>14</v>
      </c>
      <c r="H704" s="5">
        <v>200</v>
      </c>
      <c r="I704">
        <v>5</v>
      </c>
      <c r="J704">
        <f t="shared" si="10"/>
        <v>4</v>
      </c>
      <c r="K704">
        <v>1000</v>
      </c>
      <c r="L704" s="12">
        <v>0</v>
      </c>
      <c r="M704" s="14">
        <v>0</v>
      </c>
      <c r="N704" s="13">
        <v>1000</v>
      </c>
    </row>
    <row r="705" spans="1:14" x14ac:dyDescent="0.35">
      <c r="A705">
        <v>704</v>
      </c>
      <c r="B705" s="15">
        <v>45175</v>
      </c>
      <c r="C705" s="15">
        <v>45224</v>
      </c>
      <c r="D705" s="15">
        <v>45232</v>
      </c>
      <c r="E705" s="15" t="str">
        <f>TEXT(Table13[[#This Row],[BookingDate]],"YYYY-MM")</f>
        <v>2023-09</v>
      </c>
      <c r="F705" t="s">
        <v>11</v>
      </c>
      <c r="G705" t="s">
        <v>12</v>
      </c>
      <c r="H705" s="5">
        <v>100</v>
      </c>
      <c r="I705">
        <v>8</v>
      </c>
      <c r="J705">
        <f t="shared" si="10"/>
        <v>4</v>
      </c>
      <c r="K705">
        <v>800</v>
      </c>
      <c r="L705" s="12">
        <v>0.1</v>
      </c>
      <c r="M705" s="14">
        <v>0.8</v>
      </c>
      <c r="N705" s="13">
        <v>799.2</v>
      </c>
    </row>
    <row r="706" spans="1:14" x14ac:dyDescent="0.35">
      <c r="A706">
        <v>705</v>
      </c>
      <c r="B706" s="15">
        <v>44946</v>
      </c>
      <c r="C706" s="15">
        <v>44948</v>
      </c>
      <c r="D706" s="15">
        <v>44951</v>
      </c>
      <c r="E706" s="15" t="str">
        <f>TEXT(Table13[[#This Row],[BookingDate]],"YYYY-MM")</f>
        <v>2023-01</v>
      </c>
      <c r="F706" t="s">
        <v>9</v>
      </c>
      <c r="G706" t="s">
        <v>12</v>
      </c>
      <c r="H706" s="5">
        <v>100</v>
      </c>
      <c r="I706">
        <v>3</v>
      </c>
      <c r="J706">
        <f t="shared" si="10"/>
        <v>6</v>
      </c>
      <c r="K706">
        <v>300</v>
      </c>
      <c r="L706" s="12">
        <v>0</v>
      </c>
      <c r="M706" s="14">
        <v>0</v>
      </c>
      <c r="N706" s="13">
        <v>300</v>
      </c>
    </row>
    <row r="707" spans="1:14" x14ac:dyDescent="0.35">
      <c r="A707">
        <v>706</v>
      </c>
      <c r="B707" s="15">
        <v>44980</v>
      </c>
      <c r="C707" s="15">
        <v>45007</v>
      </c>
      <c r="D707" s="15">
        <v>45013</v>
      </c>
      <c r="E707" s="15" t="str">
        <f>TEXT(Table13[[#This Row],[BookingDate]],"YYYY-MM")</f>
        <v>2023-02</v>
      </c>
      <c r="F707" t="s">
        <v>13</v>
      </c>
      <c r="G707" t="s">
        <v>10</v>
      </c>
      <c r="H707" s="5">
        <v>150</v>
      </c>
      <c r="I707">
        <v>6</v>
      </c>
      <c r="J707">
        <f t="shared" ref="J707:J770" si="11">WEEKDAY(B707)</f>
        <v>5</v>
      </c>
      <c r="K707">
        <v>900</v>
      </c>
      <c r="L707" s="12">
        <v>0.15</v>
      </c>
      <c r="M707" s="14">
        <v>1.35</v>
      </c>
      <c r="N707" s="13">
        <v>898.65</v>
      </c>
    </row>
    <row r="708" spans="1:14" x14ac:dyDescent="0.35">
      <c r="A708">
        <v>707</v>
      </c>
      <c r="B708" s="15">
        <v>45092</v>
      </c>
      <c r="C708" s="15">
        <v>45131</v>
      </c>
      <c r="D708" s="15">
        <v>45138</v>
      </c>
      <c r="E708" s="15" t="str">
        <f>TEXT(Table13[[#This Row],[BookingDate]],"YYYY-MM")</f>
        <v>2023-06</v>
      </c>
      <c r="F708" t="s">
        <v>9</v>
      </c>
      <c r="G708" t="s">
        <v>10</v>
      </c>
      <c r="H708" s="5">
        <v>150</v>
      </c>
      <c r="I708">
        <v>7</v>
      </c>
      <c r="J708">
        <f t="shared" si="11"/>
        <v>5</v>
      </c>
      <c r="K708">
        <v>1050</v>
      </c>
      <c r="L708" s="12">
        <v>0</v>
      </c>
      <c r="M708" s="14">
        <v>0</v>
      </c>
      <c r="N708" s="13">
        <v>1050</v>
      </c>
    </row>
    <row r="709" spans="1:14" x14ac:dyDescent="0.35">
      <c r="A709">
        <v>708</v>
      </c>
      <c r="B709" s="15">
        <v>45154</v>
      </c>
      <c r="C709" s="15">
        <v>45180</v>
      </c>
      <c r="D709" s="15">
        <v>45184</v>
      </c>
      <c r="E709" s="15" t="str">
        <f>TEXT(Table13[[#This Row],[BookingDate]],"YYYY-MM")</f>
        <v>2023-08</v>
      </c>
      <c r="F709" t="s">
        <v>11</v>
      </c>
      <c r="G709" t="s">
        <v>12</v>
      </c>
      <c r="H709" s="5">
        <v>100</v>
      </c>
      <c r="I709">
        <v>4</v>
      </c>
      <c r="J709">
        <f t="shared" si="11"/>
        <v>4</v>
      </c>
      <c r="K709">
        <v>400</v>
      </c>
      <c r="L709" s="12">
        <v>0.1</v>
      </c>
      <c r="M709" s="14">
        <v>0.4</v>
      </c>
      <c r="N709" s="13">
        <v>399.6</v>
      </c>
    </row>
    <row r="710" spans="1:14" x14ac:dyDescent="0.35">
      <c r="A710">
        <v>709</v>
      </c>
      <c r="B710" s="15">
        <v>45263</v>
      </c>
      <c r="C710" s="15">
        <v>44937</v>
      </c>
      <c r="D710" s="15">
        <v>44940</v>
      </c>
      <c r="E710" s="15" t="str">
        <f>TEXT(Table13[[#This Row],[BookingDate]],"YYYY-MM")</f>
        <v>2023-12</v>
      </c>
      <c r="F710" t="s">
        <v>13</v>
      </c>
      <c r="G710" t="s">
        <v>14</v>
      </c>
      <c r="H710" s="5">
        <v>200</v>
      </c>
      <c r="I710">
        <v>3</v>
      </c>
      <c r="J710">
        <f t="shared" si="11"/>
        <v>1</v>
      </c>
      <c r="K710">
        <v>600</v>
      </c>
      <c r="L710" s="12">
        <v>0.15</v>
      </c>
      <c r="M710" s="14">
        <v>0.9</v>
      </c>
      <c r="N710" s="13">
        <v>599.1</v>
      </c>
    </row>
    <row r="711" spans="1:14" x14ac:dyDescent="0.35">
      <c r="A711">
        <v>710</v>
      </c>
      <c r="B711" s="15">
        <v>45085</v>
      </c>
      <c r="C711" s="15">
        <v>45137</v>
      </c>
      <c r="D711" s="15">
        <v>45138</v>
      </c>
      <c r="E711" s="15" t="str">
        <f>TEXT(Table13[[#This Row],[BookingDate]],"YYYY-MM")</f>
        <v>2023-06</v>
      </c>
      <c r="F711" t="s">
        <v>9</v>
      </c>
      <c r="G711" t="s">
        <v>14</v>
      </c>
      <c r="H711" s="5">
        <v>200</v>
      </c>
      <c r="I711">
        <v>1</v>
      </c>
      <c r="J711">
        <f t="shared" si="11"/>
        <v>5</v>
      </c>
      <c r="K711">
        <v>200</v>
      </c>
      <c r="L711" s="12">
        <v>0</v>
      </c>
      <c r="M711" s="14">
        <v>0</v>
      </c>
      <c r="N711" s="13">
        <v>200</v>
      </c>
    </row>
    <row r="712" spans="1:14" x14ac:dyDescent="0.35">
      <c r="A712">
        <v>711</v>
      </c>
      <c r="B712" s="15">
        <v>45149</v>
      </c>
      <c r="C712" s="15">
        <v>45191</v>
      </c>
      <c r="D712" s="15">
        <v>45195</v>
      </c>
      <c r="E712" s="15" t="str">
        <f>TEXT(Table13[[#This Row],[BookingDate]],"YYYY-MM")</f>
        <v>2023-08</v>
      </c>
      <c r="F712" t="s">
        <v>13</v>
      </c>
      <c r="G712" t="s">
        <v>12</v>
      </c>
      <c r="H712" s="5">
        <v>100</v>
      </c>
      <c r="I712">
        <v>4</v>
      </c>
      <c r="J712">
        <f t="shared" si="11"/>
        <v>6</v>
      </c>
      <c r="K712">
        <v>400</v>
      </c>
      <c r="L712" s="12">
        <v>0.15</v>
      </c>
      <c r="M712" s="14">
        <v>0.6</v>
      </c>
      <c r="N712" s="13">
        <v>399.4</v>
      </c>
    </row>
    <row r="713" spans="1:14" x14ac:dyDescent="0.35">
      <c r="A713">
        <v>712</v>
      </c>
      <c r="B713" s="15">
        <v>45252</v>
      </c>
      <c r="C713" s="15">
        <v>45269</v>
      </c>
      <c r="D713" s="15">
        <v>45270</v>
      </c>
      <c r="E713" s="15" t="str">
        <f>TEXT(Table13[[#This Row],[BookingDate]],"YYYY-MM")</f>
        <v>2023-11</v>
      </c>
      <c r="F713" t="s">
        <v>13</v>
      </c>
      <c r="G713" t="s">
        <v>14</v>
      </c>
      <c r="H713" s="5">
        <v>200</v>
      </c>
      <c r="I713">
        <v>1</v>
      </c>
      <c r="J713">
        <f t="shared" si="11"/>
        <v>4</v>
      </c>
      <c r="K713">
        <v>200</v>
      </c>
      <c r="L713" s="12">
        <v>0.15</v>
      </c>
      <c r="M713" s="14">
        <v>0.3</v>
      </c>
      <c r="N713" s="13">
        <v>199.7</v>
      </c>
    </row>
    <row r="714" spans="1:14" x14ac:dyDescent="0.35">
      <c r="A714">
        <v>713</v>
      </c>
      <c r="B714" s="15">
        <v>45039</v>
      </c>
      <c r="C714" s="15">
        <v>45083</v>
      </c>
      <c r="D714" s="15">
        <v>45085</v>
      </c>
      <c r="E714" s="15" t="str">
        <f>TEXT(Table13[[#This Row],[BookingDate]],"YYYY-MM")</f>
        <v>2023-04</v>
      </c>
      <c r="F714" t="s">
        <v>11</v>
      </c>
      <c r="G714" t="s">
        <v>14</v>
      </c>
      <c r="H714" s="5">
        <v>200</v>
      </c>
      <c r="I714">
        <v>2</v>
      </c>
      <c r="J714">
        <f t="shared" si="11"/>
        <v>1</v>
      </c>
      <c r="K714">
        <v>400</v>
      </c>
      <c r="L714" s="12">
        <v>0.1</v>
      </c>
      <c r="M714" s="14">
        <v>0.4</v>
      </c>
      <c r="N714" s="13">
        <v>399.6</v>
      </c>
    </row>
    <row r="715" spans="1:14" x14ac:dyDescent="0.35">
      <c r="A715">
        <v>714</v>
      </c>
      <c r="B715" s="15">
        <v>45110</v>
      </c>
      <c r="C715" s="15">
        <v>45140</v>
      </c>
      <c r="D715" s="15">
        <v>45149</v>
      </c>
      <c r="E715" s="15" t="str">
        <f>TEXT(Table13[[#This Row],[BookingDate]],"YYYY-MM")</f>
        <v>2023-07</v>
      </c>
      <c r="F715" t="s">
        <v>13</v>
      </c>
      <c r="G715" t="s">
        <v>12</v>
      </c>
      <c r="H715" s="5">
        <v>100</v>
      </c>
      <c r="I715">
        <v>9</v>
      </c>
      <c r="J715">
        <f t="shared" si="11"/>
        <v>2</v>
      </c>
      <c r="K715">
        <v>900</v>
      </c>
      <c r="L715" s="12">
        <v>0.15</v>
      </c>
      <c r="M715" s="14">
        <v>1.35</v>
      </c>
      <c r="N715" s="13">
        <v>898.65</v>
      </c>
    </row>
    <row r="716" spans="1:14" x14ac:dyDescent="0.35">
      <c r="A716">
        <v>715</v>
      </c>
      <c r="B716" s="15">
        <v>44999</v>
      </c>
      <c r="C716" s="15">
        <v>45005</v>
      </c>
      <c r="D716" s="15">
        <v>45010</v>
      </c>
      <c r="E716" s="15" t="str">
        <f>TEXT(Table13[[#This Row],[BookingDate]],"YYYY-MM")</f>
        <v>2023-03</v>
      </c>
      <c r="F716" t="s">
        <v>9</v>
      </c>
      <c r="G716" t="s">
        <v>10</v>
      </c>
      <c r="H716" s="5">
        <v>150</v>
      </c>
      <c r="I716">
        <v>5</v>
      </c>
      <c r="J716">
        <f t="shared" si="11"/>
        <v>3</v>
      </c>
      <c r="K716">
        <v>750</v>
      </c>
      <c r="L716" s="12">
        <v>0</v>
      </c>
      <c r="M716" s="14">
        <v>0</v>
      </c>
      <c r="N716" s="13">
        <v>750</v>
      </c>
    </row>
    <row r="717" spans="1:14" x14ac:dyDescent="0.35">
      <c r="A717">
        <v>716</v>
      </c>
      <c r="B717" s="15">
        <v>44990</v>
      </c>
      <c r="C717" s="15">
        <v>45038</v>
      </c>
      <c r="D717" s="15">
        <v>45044</v>
      </c>
      <c r="E717" s="15" t="str">
        <f>TEXT(Table13[[#This Row],[BookingDate]],"YYYY-MM")</f>
        <v>2023-03</v>
      </c>
      <c r="F717" t="s">
        <v>11</v>
      </c>
      <c r="G717" t="s">
        <v>10</v>
      </c>
      <c r="H717" s="5">
        <v>150</v>
      </c>
      <c r="I717">
        <v>6</v>
      </c>
      <c r="J717">
        <f t="shared" si="11"/>
        <v>1</v>
      </c>
      <c r="K717">
        <v>900</v>
      </c>
      <c r="L717" s="12">
        <v>0.1</v>
      </c>
      <c r="M717" s="14">
        <v>0.9</v>
      </c>
      <c r="N717" s="13">
        <v>899.1</v>
      </c>
    </row>
    <row r="718" spans="1:14" x14ac:dyDescent="0.35">
      <c r="A718">
        <v>717</v>
      </c>
      <c r="B718" s="15">
        <v>45224</v>
      </c>
      <c r="C718" s="15">
        <v>45242</v>
      </c>
      <c r="D718" s="15">
        <v>45249</v>
      </c>
      <c r="E718" s="15" t="str">
        <f>TEXT(Table13[[#This Row],[BookingDate]],"YYYY-MM")</f>
        <v>2023-10</v>
      </c>
      <c r="F718" t="s">
        <v>11</v>
      </c>
      <c r="G718" t="s">
        <v>10</v>
      </c>
      <c r="H718" s="5">
        <v>150</v>
      </c>
      <c r="I718">
        <v>7</v>
      </c>
      <c r="J718">
        <f t="shared" si="11"/>
        <v>4</v>
      </c>
      <c r="K718">
        <v>1050</v>
      </c>
      <c r="L718" s="12">
        <v>0.1</v>
      </c>
      <c r="M718" s="14">
        <v>1.05</v>
      </c>
      <c r="N718" s="13">
        <v>1048.95</v>
      </c>
    </row>
    <row r="719" spans="1:14" x14ac:dyDescent="0.35">
      <c r="A719">
        <v>718</v>
      </c>
      <c r="B719" s="15">
        <v>44991</v>
      </c>
      <c r="C719" s="15">
        <v>45035</v>
      </c>
      <c r="D719" s="15">
        <v>45036</v>
      </c>
      <c r="E719" s="15" t="str">
        <f>TEXT(Table13[[#This Row],[BookingDate]],"YYYY-MM")</f>
        <v>2023-03</v>
      </c>
      <c r="F719" t="s">
        <v>13</v>
      </c>
      <c r="G719" t="s">
        <v>10</v>
      </c>
      <c r="H719" s="5">
        <v>150</v>
      </c>
      <c r="I719">
        <v>1</v>
      </c>
      <c r="J719">
        <f t="shared" si="11"/>
        <v>2</v>
      </c>
      <c r="K719">
        <v>150</v>
      </c>
      <c r="L719" s="12">
        <v>0.15</v>
      </c>
      <c r="M719" s="14">
        <v>0.22500000000000001</v>
      </c>
      <c r="N719" s="13">
        <v>149.77500000000001</v>
      </c>
    </row>
    <row r="720" spans="1:14" x14ac:dyDescent="0.35">
      <c r="A720">
        <v>719</v>
      </c>
      <c r="B720" s="15">
        <v>45057</v>
      </c>
      <c r="C720" s="15">
        <v>45109</v>
      </c>
      <c r="D720" s="15">
        <v>45110</v>
      </c>
      <c r="E720" s="15" t="str">
        <f>TEXT(Table13[[#This Row],[BookingDate]],"YYYY-MM")</f>
        <v>2023-05</v>
      </c>
      <c r="F720" t="s">
        <v>11</v>
      </c>
      <c r="G720" t="s">
        <v>12</v>
      </c>
      <c r="H720" s="5">
        <v>100</v>
      </c>
      <c r="I720">
        <v>1</v>
      </c>
      <c r="J720">
        <f t="shared" si="11"/>
        <v>5</v>
      </c>
      <c r="K720">
        <v>100</v>
      </c>
      <c r="L720" s="12">
        <v>0.1</v>
      </c>
      <c r="M720" s="14">
        <v>0.1</v>
      </c>
      <c r="N720" s="13">
        <v>99.9</v>
      </c>
    </row>
    <row r="721" spans="1:14" x14ac:dyDescent="0.35">
      <c r="A721">
        <v>720</v>
      </c>
      <c r="B721" s="15">
        <v>45092</v>
      </c>
      <c r="C721" s="15">
        <v>45147</v>
      </c>
      <c r="D721" s="15">
        <v>45149</v>
      </c>
      <c r="E721" s="15" t="str">
        <f>TEXT(Table13[[#This Row],[BookingDate]],"YYYY-MM")</f>
        <v>2023-06</v>
      </c>
      <c r="F721" t="s">
        <v>11</v>
      </c>
      <c r="G721" t="s">
        <v>12</v>
      </c>
      <c r="H721" s="5">
        <v>100</v>
      </c>
      <c r="I721">
        <v>2</v>
      </c>
      <c r="J721">
        <f t="shared" si="11"/>
        <v>5</v>
      </c>
      <c r="K721">
        <v>200</v>
      </c>
      <c r="L721" s="12">
        <v>0.1</v>
      </c>
      <c r="M721" s="14">
        <v>0.2</v>
      </c>
      <c r="N721" s="13">
        <v>199.8</v>
      </c>
    </row>
    <row r="722" spans="1:14" x14ac:dyDescent="0.35">
      <c r="A722">
        <v>721</v>
      </c>
      <c r="B722" s="15">
        <v>44973</v>
      </c>
      <c r="C722" s="15">
        <v>45002</v>
      </c>
      <c r="D722" s="15">
        <v>45008</v>
      </c>
      <c r="E722" s="15" t="str">
        <f>TEXT(Table13[[#This Row],[BookingDate]],"YYYY-MM")</f>
        <v>2023-02</v>
      </c>
      <c r="F722" t="s">
        <v>9</v>
      </c>
      <c r="G722" t="s">
        <v>12</v>
      </c>
      <c r="H722" s="5">
        <v>100</v>
      </c>
      <c r="I722">
        <v>6</v>
      </c>
      <c r="J722">
        <f t="shared" si="11"/>
        <v>5</v>
      </c>
      <c r="K722">
        <v>600</v>
      </c>
      <c r="L722" s="12">
        <v>0</v>
      </c>
      <c r="M722" s="14">
        <v>0</v>
      </c>
      <c r="N722" s="13">
        <v>600</v>
      </c>
    </row>
    <row r="723" spans="1:14" x14ac:dyDescent="0.35">
      <c r="A723">
        <v>722</v>
      </c>
      <c r="B723" s="15">
        <v>45099</v>
      </c>
      <c r="C723" s="15">
        <v>45144</v>
      </c>
      <c r="D723" s="15">
        <v>45146</v>
      </c>
      <c r="E723" s="15" t="str">
        <f>TEXT(Table13[[#This Row],[BookingDate]],"YYYY-MM")</f>
        <v>2023-06</v>
      </c>
      <c r="F723" t="s">
        <v>11</v>
      </c>
      <c r="G723" t="s">
        <v>10</v>
      </c>
      <c r="H723" s="5">
        <v>150</v>
      </c>
      <c r="I723">
        <v>2</v>
      </c>
      <c r="J723">
        <f t="shared" si="11"/>
        <v>5</v>
      </c>
      <c r="K723">
        <v>300</v>
      </c>
      <c r="L723" s="12">
        <v>0.1</v>
      </c>
      <c r="M723" s="14">
        <v>0.3</v>
      </c>
      <c r="N723" s="13">
        <v>299.7</v>
      </c>
    </row>
    <row r="724" spans="1:14" x14ac:dyDescent="0.35">
      <c r="A724">
        <v>723</v>
      </c>
      <c r="B724" s="15">
        <v>45054</v>
      </c>
      <c r="C724" s="15">
        <v>45073</v>
      </c>
      <c r="D724" s="15">
        <v>45076</v>
      </c>
      <c r="E724" s="15" t="str">
        <f>TEXT(Table13[[#This Row],[BookingDate]],"YYYY-MM")</f>
        <v>2023-05</v>
      </c>
      <c r="F724" t="s">
        <v>9</v>
      </c>
      <c r="G724" t="s">
        <v>12</v>
      </c>
      <c r="H724" s="5">
        <v>100</v>
      </c>
      <c r="I724">
        <v>3</v>
      </c>
      <c r="J724">
        <f t="shared" si="11"/>
        <v>2</v>
      </c>
      <c r="K724">
        <v>300</v>
      </c>
      <c r="L724" s="12">
        <v>0</v>
      </c>
      <c r="M724" s="14">
        <v>0</v>
      </c>
      <c r="N724" s="13">
        <v>300</v>
      </c>
    </row>
    <row r="725" spans="1:14" x14ac:dyDescent="0.35">
      <c r="A725">
        <v>724</v>
      </c>
      <c r="B725" s="15">
        <v>45176</v>
      </c>
      <c r="C725" s="15">
        <v>45203</v>
      </c>
      <c r="D725" s="15">
        <v>45204</v>
      </c>
      <c r="E725" s="15" t="str">
        <f>TEXT(Table13[[#This Row],[BookingDate]],"YYYY-MM")</f>
        <v>2023-09</v>
      </c>
      <c r="F725" t="s">
        <v>11</v>
      </c>
      <c r="G725" t="s">
        <v>12</v>
      </c>
      <c r="H725" s="5">
        <v>100</v>
      </c>
      <c r="I725">
        <v>1</v>
      </c>
      <c r="J725">
        <f t="shared" si="11"/>
        <v>5</v>
      </c>
      <c r="K725">
        <v>100</v>
      </c>
      <c r="L725" s="12">
        <v>0.1</v>
      </c>
      <c r="M725" s="14">
        <v>0.1</v>
      </c>
      <c r="N725" s="13">
        <v>99.9</v>
      </c>
    </row>
    <row r="726" spans="1:14" x14ac:dyDescent="0.35">
      <c r="A726">
        <v>725</v>
      </c>
      <c r="B726" s="15">
        <v>45166</v>
      </c>
      <c r="C726" s="15">
        <v>45167</v>
      </c>
      <c r="D726" s="15">
        <v>45176</v>
      </c>
      <c r="E726" s="15" t="str">
        <f>TEXT(Table13[[#This Row],[BookingDate]],"YYYY-MM")</f>
        <v>2023-08</v>
      </c>
      <c r="F726" t="s">
        <v>9</v>
      </c>
      <c r="G726" t="s">
        <v>14</v>
      </c>
      <c r="H726" s="5">
        <v>200</v>
      </c>
      <c r="I726">
        <v>9</v>
      </c>
      <c r="J726">
        <f t="shared" si="11"/>
        <v>2</v>
      </c>
      <c r="K726">
        <v>1800</v>
      </c>
      <c r="L726" s="12">
        <v>0</v>
      </c>
      <c r="M726" s="14">
        <v>0</v>
      </c>
      <c r="N726" s="13">
        <v>1800</v>
      </c>
    </row>
    <row r="727" spans="1:14" x14ac:dyDescent="0.35">
      <c r="A727">
        <v>726</v>
      </c>
      <c r="B727" s="15">
        <v>44959</v>
      </c>
      <c r="C727" s="15">
        <v>45016</v>
      </c>
      <c r="D727" s="15">
        <v>45020</v>
      </c>
      <c r="E727" s="15" t="str">
        <f>TEXT(Table13[[#This Row],[BookingDate]],"YYYY-MM")</f>
        <v>2023-02</v>
      </c>
      <c r="F727" t="s">
        <v>13</v>
      </c>
      <c r="G727" t="s">
        <v>14</v>
      </c>
      <c r="H727" s="5">
        <v>200</v>
      </c>
      <c r="I727">
        <v>4</v>
      </c>
      <c r="J727">
        <f t="shared" si="11"/>
        <v>5</v>
      </c>
      <c r="K727">
        <v>800</v>
      </c>
      <c r="L727" s="12">
        <v>0.15</v>
      </c>
      <c r="M727" s="14">
        <v>1.2</v>
      </c>
      <c r="N727" s="13">
        <v>798.8</v>
      </c>
    </row>
    <row r="728" spans="1:14" x14ac:dyDescent="0.35">
      <c r="A728">
        <v>727</v>
      </c>
      <c r="B728" s="15">
        <v>45019</v>
      </c>
      <c r="C728" s="15">
        <v>45047</v>
      </c>
      <c r="D728" s="15">
        <v>45048</v>
      </c>
      <c r="E728" s="15" t="str">
        <f>TEXT(Table13[[#This Row],[BookingDate]],"YYYY-MM")</f>
        <v>2023-04</v>
      </c>
      <c r="F728" t="s">
        <v>9</v>
      </c>
      <c r="G728" t="s">
        <v>12</v>
      </c>
      <c r="H728" s="5">
        <v>100</v>
      </c>
      <c r="I728">
        <v>1</v>
      </c>
      <c r="J728">
        <f t="shared" si="11"/>
        <v>2</v>
      </c>
      <c r="K728">
        <v>100</v>
      </c>
      <c r="L728" s="12">
        <v>0</v>
      </c>
      <c r="M728" s="14">
        <v>0</v>
      </c>
      <c r="N728" s="13">
        <v>100</v>
      </c>
    </row>
    <row r="729" spans="1:14" x14ac:dyDescent="0.35">
      <c r="A729">
        <v>728</v>
      </c>
      <c r="B729" s="15">
        <v>45086</v>
      </c>
      <c r="C729" s="15">
        <v>45117</v>
      </c>
      <c r="D729" s="15">
        <v>45124</v>
      </c>
      <c r="E729" s="15" t="str">
        <f>TEXT(Table13[[#This Row],[BookingDate]],"YYYY-MM")</f>
        <v>2023-06</v>
      </c>
      <c r="F729" t="s">
        <v>13</v>
      </c>
      <c r="G729" t="s">
        <v>12</v>
      </c>
      <c r="H729" s="5">
        <v>100</v>
      </c>
      <c r="I729">
        <v>7</v>
      </c>
      <c r="J729">
        <f t="shared" si="11"/>
        <v>6</v>
      </c>
      <c r="K729">
        <v>700</v>
      </c>
      <c r="L729" s="12">
        <v>0.15</v>
      </c>
      <c r="M729" s="14">
        <v>1.05</v>
      </c>
      <c r="N729" s="13">
        <v>698.95</v>
      </c>
    </row>
    <row r="730" spans="1:14" x14ac:dyDescent="0.35">
      <c r="A730">
        <v>729</v>
      </c>
      <c r="B730" s="15">
        <v>45118</v>
      </c>
      <c r="C730" s="15">
        <v>45128</v>
      </c>
      <c r="D730" s="15">
        <v>45133</v>
      </c>
      <c r="E730" s="15" t="str">
        <f>TEXT(Table13[[#This Row],[BookingDate]],"YYYY-MM")</f>
        <v>2023-07</v>
      </c>
      <c r="F730" t="s">
        <v>9</v>
      </c>
      <c r="G730" t="s">
        <v>12</v>
      </c>
      <c r="H730" s="5">
        <v>100</v>
      </c>
      <c r="I730">
        <v>5</v>
      </c>
      <c r="J730">
        <f t="shared" si="11"/>
        <v>3</v>
      </c>
      <c r="K730">
        <v>500</v>
      </c>
      <c r="L730" s="12">
        <v>0</v>
      </c>
      <c r="M730" s="14">
        <v>0</v>
      </c>
      <c r="N730" s="13">
        <v>500</v>
      </c>
    </row>
    <row r="731" spans="1:14" x14ac:dyDescent="0.35">
      <c r="A731">
        <v>730</v>
      </c>
      <c r="B731" s="15">
        <v>45270</v>
      </c>
      <c r="C731" s="15">
        <v>45282</v>
      </c>
      <c r="D731" s="15">
        <v>45287</v>
      </c>
      <c r="E731" s="15" t="str">
        <f>TEXT(Table13[[#This Row],[BookingDate]],"YYYY-MM")</f>
        <v>2023-12</v>
      </c>
      <c r="F731" t="s">
        <v>11</v>
      </c>
      <c r="G731" t="s">
        <v>14</v>
      </c>
      <c r="H731" s="5">
        <v>200</v>
      </c>
      <c r="I731">
        <v>5</v>
      </c>
      <c r="J731">
        <f t="shared" si="11"/>
        <v>1</v>
      </c>
      <c r="K731">
        <v>1000</v>
      </c>
      <c r="L731" s="12">
        <v>0.1</v>
      </c>
      <c r="M731" s="14">
        <v>1</v>
      </c>
      <c r="N731" s="13">
        <v>999</v>
      </c>
    </row>
    <row r="732" spans="1:14" x14ac:dyDescent="0.35">
      <c r="A732">
        <v>731</v>
      </c>
      <c r="B732" s="15">
        <v>45035</v>
      </c>
      <c r="C732" s="15">
        <v>45072</v>
      </c>
      <c r="D732" s="15">
        <v>45080</v>
      </c>
      <c r="E732" s="15" t="str">
        <f>TEXT(Table13[[#This Row],[BookingDate]],"YYYY-MM")</f>
        <v>2023-04</v>
      </c>
      <c r="F732" t="s">
        <v>13</v>
      </c>
      <c r="G732" t="s">
        <v>10</v>
      </c>
      <c r="H732" s="5">
        <v>150</v>
      </c>
      <c r="I732">
        <v>8</v>
      </c>
      <c r="J732">
        <f t="shared" si="11"/>
        <v>4</v>
      </c>
      <c r="K732">
        <v>1200</v>
      </c>
      <c r="L732" s="12">
        <v>0.15</v>
      </c>
      <c r="M732" s="14">
        <v>1.8</v>
      </c>
      <c r="N732" s="13">
        <v>1198.2</v>
      </c>
    </row>
    <row r="733" spans="1:14" x14ac:dyDescent="0.35">
      <c r="A733">
        <v>732</v>
      </c>
      <c r="B733" s="15">
        <v>45258</v>
      </c>
      <c r="C733" s="15">
        <v>44928</v>
      </c>
      <c r="D733" s="15">
        <v>44935</v>
      </c>
      <c r="E733" s="15" t="str">
        <f>TEXT(Table13[[#This Row],[BookingDate]],"YYYY-MM")</f>
        <v>2023-11</v>
      </c>
      <c r="F733" t="s">
        <v>13</v>
      </c>
      <c r="G733" t="s">
        <v>14</v>
      </c>
      <c r="H733" s="5">
        <v>200</v>
      </c>
      <c r="I733">
        <v>7</v>
      </c>
      <c r="J733">
        <f t="shared" si="11"/>
        <v>3</v>
      </c>
      <c r="K733">
        <v>1400</v>
      </c>
      <c r="L733" s="12">
        <v>0.15</v>
      </c>
      <c r="M733" s="14">
        <v>2.1</v>
      </c>
      <c r="N733" s="13">
        <v>1397.9</v>
      </c>
    </row>
    <row r="734" spans="1:14" x14ac:dyDescent="0.35">
      <c r="A734">
        <v>733</v>
      </c>
      <c r="B734" s="15">
        <v>44981</v>
      </c>
      <c r="C734" s="15">
        <v>44988</v>
      </c>
      <c r="D734" s="15">
        <v>44991</v>
      </c>
      <c r="E734" s="15" t="str">
        <f>TEXT(Table13[[#This Row],[BookingDate]],"YYYY-MM")</f>
        <v>2023-02</v>
      </c>
      <c r="F734" t="s">
        <v>9</v>
      </c>
      <c r="G734" t="s">
        <v>14</v>
      </c>
      <c r="H734" s="5">
        <v>200</v>
      </c>
      <c r="I734">
        <v>3</v>
      </c>
      <c r="J734">
        <f t="shared" si="11"/>
        <v>6</v>
      </c>
      <c r="K734">
        <v>600</v>
      </c>
      <c r="L734" s="12">
        <v>0</v>
      </c>
      <c r="M734" s="14">
        <v>0</v>
      </c>
      <c r="N734" s="13">
        <v>600</v>
      </c>
    </row>
    <row r="735" spans="1:14" x14ac:dyDescent="0.35">
      <c r="A735">
        <v>734</v>
      </c>
      <c r="B735" s="15">
        <v>44984</v>
      </c>
      <c r="C735" s="15">
        <v>45000</v>
      </c>
      <c r="D735" s="15">
        <v>45005</v>
      </c>
      <c r="E735" s="15" t="str">
        <f>TEXT(Table13[[#This Row],[BookingDate]],"YYYY-MM")</f>
        <v>2023-02</v>
      </c>
      <c r="F735" t="s">
        <v>11</v>
      </c>
      <c r="G735" t="s">
        <v>14</v>
      </c>
      <c r="H735" s="5">
        <v>200</v>
      </c>
      <c r="I735">
        <v>5</v>
      </c>
      <c r="J735">
        <f t="shared" si="11"/>
        <v>2</v>
      </c>
      <c r="K735">
        <v>1000</v>
      </c>
      <c r="L735" s="12">
        <v>0.1</v>
      </c>
      <c r="M735" s="14">
        <v>1</v>
      </c>
      <c r="N735" s="13">
        <v>999</v>
      </c>
    </row>
    <row r="736" spans="1:14" x14ac:dyDescent="0.35">
      <c r="A736">
        <v>735</v>
      </c>
      <c r="B736" s="15">
        <v>45127</v>
      </c>
      <c r="C736" s="15">
        <v>45144</v>
      </c>
      <c r="D736" s="15">
        <v>45147</v>
      </c>
      <c r="E736" s="15" t="str">
        <f>TEXT(Table13[[#This Row],[BookingDate]],"YYYY-MM")</f>
        <v>2023-07</v>
      </c>
      <c r="F736" t="s">
        <v>11</v>
      </c>
      <c r="G736" t="s">
        <v>10</v>
      </c>
      <c r="H736" s="5">
        <v>150</v>
      </c>
      <c r="I736">
        <v>3</v>
      </c>
      <c r="J736">
        <f t="shared" si="11"/>
        <v>5</v>
      </c>
      <c r="K736">
        <v>450</v>
      </c>
      <c r="L736" s="12">
        <v>0.1</v>
      </c>
      <c r="M736" s="14">
        <v>0.45</v>
      </c>
      <c r="N736" s="13">
        <v>449.55</v>
      </c>
    </row>
    <row r="737" spans="1:14" x14ac:dyDescent="0.35">
      <c r="A737">
        <v>736</v>
      </c>
      <c r="B737" s="15">
        <v>44932</v>
      </c>
      <c r="C737" s="15">
        <v>44958</v>
      </c>
      <c r="D737" s="15">
        <v>44964</v>
      </c>
      <c r="E737" s="15" t="str">
        <f>TEXT(Table13[[#This Row],[BookingDate]],"YYYY-MM")</f>
        <v>2023-01</v>
      </c>
      <c r="F737" t="s">
        <v>11</v>
      </c>
      <c r="G737" t="s">
        <v>14</v>
      </c>
      <c r="H737" s="5">
        <v>200</v>
      </c>
      <c r="I737">
        <v>6</v>
      </c>
      <c r="J737">
        <f t="shared" si="11"/>
        <v>6</v>
      </c>
      <c r="K737">
        <v>1200</v>
      </c>
      <c r="L737" s="12">
        <v>0.1</v>
      </c>
      <c r="M737" s="14">
        <v>1.2</v>
      </c>
      <c r="N737" s="13">
        <v>1198.8</v>
      </c>
    </row>
    <row r="738" spans="1:14" x14ac:dyDescent="0.35">
      <c r="A738">
        <v>737</v>
      </c>
      <c r="B738" s="15">
        <v>45150</v>
      </c>
      <c r="C738" s="15">
        <v>45192</v>
      </c>
      <c r="D738" s="15">
        <v>45200</v>
      </c>
      <c r="E738" s="15" t="str">
        <f>TEXT(Table13[[#This Row],[BookingDate]],"YYYY-MM")</f>
        <v>2023-08</v>
      </c>
      <c r="F738" t="s">
        <v>9</v>
      </c>
      <c r="G738" t="s">
        <v>14</v>
      </c>
      <c r="H738" s="5">
        <v>200</v>
      </c>
      <c r="I738">
        <v>8</v>
      </c>
      <c r="J738">
        <f t="shared" si="11"/>
        <v>7</v>
      </c>
      <c r="K738">
        <v>1600</v>
      </c>
      <c r="L738" s="12">
        <v>0</v>
      </c>
      <c r="M738" s="14">
        <v>0</v>
      </c>
      <c r="N738" s="13">
        <v>1600</v>
      </c>
    </row>
    <row r="739" spans="1:14" x14ac:dyDescent="0.35">
      <c r="A739">
        <v>738</v>
      </c>
      <c r="B739" s="15">
        <v>45015</v>
      </c>
      <c r="C739" s="15">
        <v>45049</v>
      </c>
      <c r="D739" s="15">
        <v>45056</v>
      </c>
      <c r="E739" s="15" t="str">
        <f>TEXT(Table13[[#This Row],[BookingDate]],"YYYY-MM")</f>
        <v>2023-03</v>
      </c>
      <c r="F739" t="s">
        <v>11</v>
      </c>
      <c r="G739" t="s">
        <v>10</v>
      </c>
      <c r="H739" s="5">
        <v>150</v>
      </c>
      <c r="I739">
        <v>7</v>
      </c>
      <c r="J739">
        <f t="shared" si="11"/>
        <v>5</v>
      </c>
      <c r="K739">
        <v>1050</v>
      </c>
      <c r="L739" s="12">
        <v>0.1</v>
      </c>
      <c r="M739" s="14">
        <v>1.05</v>
      </c>
      <c r="N739" s="13">
        <v>1048.95</v>
      </c>
    </row>
    <row r="740" spans="1:14" x14ac:dyDescent="0.35">
      <c r="A740">
        <v>739</v>
      </c>
      <c r="B740" s="15">
        <v>45172</v>
      </c>
      <c r="C740" s="15">
        <v>45189</v>
      </c>
      <c r="D740" s="15">
        <v>45192</v>
      </c>
      <c r="E740" s="15" t="str">
        <f>TEXT(Table13[[#This Row],[BookingDate]],"YYYY-MM")</f>
        <v>2023-09</v>
      </c>
      <c r="F740" t="s">
        <v>13</v>
      </c>
      <c r="G740" t="s">
        <v>12</v>
      </c>
      <c r="H740" s="5">
        <v>100</v>
      </c>
      <c r="I740">
        <v>3</v>
      </c>
      <c r="J740">
        <f t="shared" si="11"/>
        <v>1</v>
      </c>
      <c r="K740">
        <v>300</v>
      </c>
      <c r="L740" s="12">
        <v>0.15</v>
      </c>
      <c r="M740" s="14">
        <v>0.45</v>
      </c>
      <c r="N740" s="13">
        <v>299.55</v>
      </c>
    </row>
    <row r="741" spans="1:14" x14ac:dyDescent="0.35">
      <c r="A741">
        <v>740</v>
      </c>
      <c r="B741" s="15">
        <v>45238</v>
      </c>
      <c r="C741" s="15">
        <v>45246</v>
      </c>
      <c r="D741" s="15">
        <v>45255</v>
      </c>
      <c r="E741" s="15" t="str">
        <f>TEXT(Table13[[#This Row],[BookingDate]],"YYYY-MM")</f>
        <v>2023-11</v>
      </c>
      <c r="F741" t="s">
        <v>9</v>
      </c>
      <c r="G741" t="s">
        <v>10</v>
      </c>
      <c r="H741" s="5">
        <v>150</v>
      </c>
      <c r="I741">
        <v>9</v>
      </c>
      <c r="J741">
        <f t="shared" si="11"/>
        <v>4</v>
      </c>
      <c r="K741">
        <v>1350</v>
      </c>
      <c r="L741" s="12">
        <v>0</v>
      </c>
      <c r="M741" s="14">
        <v>0</v>
      </c>
      <c r="N741" s="13">
        <v>1350</v>
      </c>
    </row>
    <row r="742" spans="1:14" x14ac:dyDescent="0.35">
      <c r="A742">
        <v>741</v>
      </c>
      <c r="B742" s="15">
        <v>45004</v>
      </c>
      <c r="C742" s="15">
        <v>45034</v>
      </c>
      <c r="D742" s="15">
        <v>45039</v>
      </c>
      <c r="E742" s="15" t="str">
        <f>TEXT(Table13[[#This Row],[BookingDate]],"YYYY-MM")</f>
        <v>2023-03</v>
      </c>
      <c r="F742" t="s">
        <v>9</v>
      </c>
      <c r="G742" t="s">
        <v>14</v>
      </c>
      <c r="H742" s="5">
        <v>200</v>
      </c>
      <c r="I742">
        <v>5</v>
      </c>
      <c r="J742">
        <f t="shared" si="11"/>
        <v>1</v>
      </c>
      <c r="K742">
        <v>1000</v>
      </c>
      <c r="L742" s="12">
        <v>0</v>
      </c>
      <c r="M742" s="14">
        <v>0</v>
      </c>
      <c r="N742" s="13">
        <v>1000</v>
      </c>
    </row>
    <row r="743" spans="1:14" x14ac:dyDescent="0.35">
      <c r="A743">
        <v>742</v>
      </c>
      <c r="B743" s="15">
        <v>45227</v>
      </c>
      <c r="C743" s="15">
        <v>45285</v>
      </c>
      <c r="D743" s="15">
        <v>45288</v>
      </c>
      <c r="E743" s="15" t="str">
        <f>TEXT(Table13[[#This Row],[BookingDate]],"YYYY-MM")</f>
        <v>2023-10</v>
      </c>
      <c r="F743" t="s">
        <v>13</v>
      </c>
      <c r="G743" t="s">
        <v>14</v>
      </c>
      <c r="H743" s="5">
        <v>200</v>
      </c>
      <c r="I743">
        <v>3</v>
      </c>
      <c r="J743">
        <f t="shared" si="11"/>
        <v>7</v>
      </c>
      <c r="K743">
        <v>600</v>
      </c>
      <c r="L743" s="12">
        <v>0.15</v>
      </c>
      <c r="M743" s="14">
        <v>0.9</v>
      </c>
      <c r="N743" s="13">
        <v>599.1</v>
      </c>
    </row>
    <row r="744" spans="1:14" x14ac:dyDescent="0.35">
      <c r="A744">
        <v>743</v>
      </c>
      <c r="B744" s="15">
        <v>45091</v>
      </c>
      <c r="C744" s="15">
        <v>45127</v>
      </c>
      <c r="D744" s="15">
        <v>45135</v>
      </c>
      <c r="E744" s="15" t="str">
        <f>TEXT(Table13[[#This Row],[BookingDate]],"YYYY-MM")</f>
        <v>2023-06</v>
      </c>
      <c r="F744" t="s">
        <v>11</v>
      </c>
      <c r="G744" t="s">
        <v>14</v>
      </c>
      <c r="H744" s="5">
        <v>200</v>
      </c>
      <c r="I744">
        <v>8</v>
      </c>
      <c r="J744">
        <f t="shared" si="11"/>
        <v>4</v>
      </c>
      <c r="K744">
        <v>1600</v>
      </c>
      <c r="L744" s="12">
        <v>0.1</v>
      </c>
      <c r="M744" s="14">
        <v>1.6</v>
      </c>
      <c r="N744" s="13">
        <v>1598.4</v>
      </c>
    </row>
    <row r="745" spans="1:14" x14ac:dyDescent="0.35">
      <c r="A745">
        <v>744</v>
      </c>
      <c r="B745" s="15">
        <v>44970</v>
      </c>
      <c r="C745" s="15">
        <v>44995</v>
      </c>
      <c r="D745" s="15">
        <v>45000</v>
      </c>
      <c r="E745" s="15" t="str">
        <f>TEXT(Table13[[#This Row],[BookingDate]],"YYYY-MM")</f>
        <v>2023-02</v>
      </c>
      <c r="F745" t="s">
        <v>13</v>
      </c>
      <c r="G745" t="s">
        <v>10</v>
      </c>
      <c r="H745" s="5">
        <v>150</v>
      </c>
      <c r="I745">
        <v>5</v>
      </c>
      <c r="J745">
        <f t="shared" si="11"/>
        <v>2</v>
      </c>
      <c r="K745">
        <v>750</v>
      </c>
      <c r="L745" s="12">
        <v>0.15</v>
      </c>
      <c r="M745" s="14">
        <v>1.125</v>
      </c>
      <c r="N745" s="13">
        <v>748.875</v>
      </c>
    </row>
    <row r="746" spans="1:14" x14ac:dyDescent="0.35">
      <c r="A746">
        <v>745</v>
      </c>
      <c r="B746" s="15">
        <v>45208</v>
      </c>
      <c r="C746" s="15">
        <v>45221</v>
      </c>
      <c r="D746" s="15">
        <v>45227</v>
      </c>
      <c r="E746" s="15" t="str">
        <f>TEXT(Table13[[#This Row],[BookingDate]],"YYYY-MM")</f>
        <v>2023-10</v>
      </c>
      <c r="F746" t="s">
        <v>13</v>
      </c>
      <c r="G746" t="s">
        <v>10</v>
      </c>
      <c r="H746" s="5">
        <v>150</v>
      </c>
      <c r="I746">
        <v>6</v>
      </c>
      <c r="J746">
        <f t="shared" si="11"/>
        <v>2</v>
      </c>
      <c r="K746">
        <v>900</v>
      </c>
      <c r="L746" s="12">
        <v>0.15</v>
      </c>
      <c r="M746" s="14">
        <v>1.35</v>
      </c>
      <c r="N746" s="13">
        <v>898.65</v>
      </c>
    </row>
    <row r="747" spans="1:14" x14ac:dyDescent="0.35">
      <c r="A747">
        <v>746</v>
      </c>
      <c r="B747" s="15">
        <v>45163</v>
      </c>
      <c r="C747" s="15">
        <v>45171</v>
      </c>
      <c r="D747" s="15">
        <v>45172</v>
      </c>
      <c r="E747" s="15" t="str">
        <f>TEXT(Table13[[#This Row],[BookingDate]],"YYYY-MM")</f>
        <v>2023-08</v>
      </c>
      <c r="F747" t="s">
        <v>9</v>
      </c>
      <c r="G747" t="s">
        <v>12</v>
      </c>
      <c r="H747" s="5">
        <v>100</v>
      </c>
      <c r="I747">
        <v>1</v>
      </c>
      <c r="J747">
        <f t="shared" si="11"/>
        <v>6</v>
      </c>
      <c r="K747">
        <v>100</v>
      </c>
      <c r="L747" s="12">
        <v>0</v>
      </c>
      <c r="M747" s="14">
        <v>0</v>
      </c>
      <c r="N747" s="13">
        <v>100</v>
      </c>
    </row>
    <row r="748" spans="1:14" x14ac:dyDescent="0.35">
      <c r="A748">
        <v>747</v>
      </c>
      <c r="B748" s="15">
        <v>45030</v>
      </c>
      <c r="C748" s="15">
        <v>45052</v>
      </c>
      <c r="D748" s="15">
        <v>45056</v>
      </c>
      <c r="E748" s="15" t="str">
        <f>TEXT(Table13[[#This Row],[BookingDate]],"YYYY-MM")</f>
        <v>2023-04</v>
      </c>
      <c r="F748" t="s">
        <v>9</v>
      </c>
      <c r="G748" t="s">
        <v>10</v>
      </c>
      <c r="H748" s="5">
        <v>150</v>
      </c>
      <c r="I748">
        <v>4</v>
      </c>
      <c r="J748">
        <f t="shared" si="11"/>
        <v>6</v>
      </c>
      <c r="K748">
        <v>600</v>
      </c>
      <c r="L748" s="12">
        <v>0</v>
      </c>
      <c r="M748" s="14">
        <v>0</v>
      </c>
      <c r="N748" s="13">
        <v>600</v>
      </c>
    </row>
    <row r="749" spans="1:14" x14ac:dyDescent="0.35">
      <c r="A749">
        <v>748</v>
      </c>
      <c r="B749" s="15">
        <v>45200</v>
      </c>
      <c r="C749" s="15">
        <v>45210</v>
      </c>
      <c r="D749" s="15">
        <v>45212</v>
      </c>
      <c r="E749" s="15" t="str">
        <f>TEXT(Table13[[#This Row],[BookingDate]],"YYYY-MM")</f>
        <v>2023-10</v>
      </c>
      <c r="F749" t="s">
        <v>9</v>
      </c>
      <c r="G749" t="s">
        <v>10</v>
      </c>
      <c r="H749" s="5">
        <v>150</v>
      </c>
      <c r="I749">
        <v>2</v>
      </c>
      <c r="J749">
        <f t="shared" si="11"/>
        <v>1</v>
      </c>
      <c r="K749">
        <v>300</v>
      </c>
      <c r="L749" s="12">
        <v>0</v>
      </c>
      <c r="M749" s="14">
        <v>0</v>
      </c>
      <c r="N749" s="13">
        <v>300</v>
      </c>
    </row>
    <row r="750" spans="1:14" x14ac:dyDescent="0.35">
      <c r="A750">
        <v>749</v>
      </c>
      <c r="B750" s="15">
        <v>45053</v>
      </c>
      <c r="C750" s="15">
        <v>45056</v>
      </c>
      <c r="D750" s="15">
        <v>45061</v>
      </c>
      <c r="E750" s="15" t="str">
        <f>TEXT(Table13[[#This Row],[BookingDate]],"YYYY-MM")</f>
        <v>2023-05</v>
      </c>
      <c r="F750" t="s">
        <v>11</v>
      </c>
      <c r="G750" t="s">
        <v>12</v>
      </c>
      <c r="H750" s="5">
        <v>100</v>
      </c>
      <c r="I750">
        <v>5</v>
      </c>
      <c r="J750">
        <f t="shared" si="11"/>
        <v>1</v>
      </c>
      <c r="K750">
        <v>500</v>
      </c>
      <c r="L750" s="12">
        <v>0.1</v>
      </c>
      <c r="M750" s="14">
        <v>0.5</v>
      </c>
      <c r="N750" s="13">
        <v>499.5</v>
      </c>
    </row>
    <row r="751" spans="1:14" x14ac:dyDescent="0.35">
      <c r="A751">
        <v>750</v>
      </c>
      <c r="B751" s="15">
        <v>44943</v>
      </c>
      <c r="C751" s="15">
        <v>44972</v>
      </c>
      <c r="D751" s="15">
        <v>44981</v>
      </c>
      <c r="E751" s="15" t="str">
        <f>TEXT(Table13[[#This Row],[BookingDate]],"YYYY-MM")</f>
        <v>2023-01</v>
      </c>
      <c r="F751" t="s">
        <v>9</v>
      </c>
      <c r="G751" t="s">
        <v>10</v>
      </c>
      <c r="H751" s="5">
        <v>150</v>
      </c>
      <c r="I751">
        <v>9</v>
      </c>
      <c r="J751">
        <f t="shared" si="11"/>
        <v>3</v>
      </c>
      <c r="K751">
        <v>1350</v>
      </c>
      <c r="L751" s="12">
        <v>0</v>
      </c>
      <c r="M751" s="14">
        <v>0</v>
      </c>
      <c r="N751" s="13">
        <v>1350</v>
      </c>
    </row>
    <row r="752" spans="1:14" x14ac:dyDescent="0.35">
      <c r="A752">
        <v>751</v>
      </c>
      <c r="B752" s="15">
        <v>44977</v>
      </c>
      <c r="C752" s="15">
        <v>45008</v>
      </c>
      <c r="D752" s="15">
        <v>45012</v>
      </c>
      <c r="E752" s="15" t="str">
        <f>TEXT(Table13[[#This Row],[BookingDate]],"YYYY-MM")</f>
        <v>2023-02</v>
      </c>
      <c r="F752" t="s">
        <v>9</v>
      </c>
      <c r="G752" t="s">
        <v>14</v>
      </c>
      <c r="H752" s="5">
        <v>200</v>
      </c>
      <c r="I752">
        <v>4</v>
      </c>
      <c r="J752">
        <f t="shared" si="11"/>
        <v>2</v>
      </c>
      <c r="K752">
        <v>800</v>
      </c>
      <c r="L752" s="12">
        <v>0</v>
      </c>
      <c r="M752" s="14">
        <v>0</v>
      </c>
      <c r="N752" s="13">
        <v>800</v>
      </c>
    </row>
    <row r="753" spans="1:14" x14ac:dyDescent="0.35">
      <c r="A753">
        <v>752</v>
      </c>
      <c r="B753" s="15">
        <v>44942</v>
      </c>
      <c r="C753" s="15">
        <v>44959</v>
      </c>
      <c r="D753" s="15">
        <v>44961</v>
      </c>
      <c r="E753" s="15" t="str">
        <f>TEXT(Table13[[#This Row],[BookingDate]],"YYYY-MM")</f>
        <v>2023-01</v>
      </c>
      <c r="F753" t="s">
        <v>9</v>
      </c>
      <c r="G753" t="s">
        <v>14</v>
      </c>
      <c r="H753" s="5">
        <v>200</v>
      </c>
      <c r="I753">
        <v>2</v>
      </c>
      <c r="J753">
        <f t="shared" si="11"/>
        <v>2</v>
      </c>
      <c r="K753">
        <v>400</v>
      </c>
      <c r="L753" s="12">
        <v>0</v>
      </c>
      <c r="M753" s="14">
        <v>0</v>
      </c>
      <c r="N753" s="13">
        <v>400</v>
      </c>
    </row>
    <row r="754" spans="1:14" x14ac:dyDescent="0.35">
      <c r="A754">
        <v>753</v>
      </c>
      <c r="B754" s="15">
        <v>45209</v>
      </c>
      <c r="C754" s="15">
        <v>45255</v>
      </c>
      <c r="D754" s="15">
        <v>45257</v>
      </c>
      <c r="E754" s="15" t="str">
        <f>TEXT(Table13[[#This Row],[BookingDate]],"YYYY-MM")</f>
        <v>2023-10</v>
      </c>
      <c r="F754" t="s">
        <v>9</v>
      </c>
      <c r="G754" t="s">
        <v>14</v>
      </c>
      <c r="H754" s="5">
        <v>200</v>
      </c>
      <c r="I754">
        <v>2</v>
      </c>
      <c r="J754">
        <f t="shared" si="11"/>
        <v>3</v>
      </c>
      <c r="K754">
        <v>400</v>
      </c>
      <c r="L754" s="12">
        <v>0</v>
      </c>
      <c r="M754" s="14">
        <v>0</v>
      </c>
      <c r="N754" s="13">
        <v>400</v>
      </c>
    </row>
    <row r="755" spans="1:14" x14ac:dyDescent="0.35">
      <c r="A755">
        <v>754</v>
      </c>
      <c r="B755" s="15">
        <v>44958</v>
      </c>
      <c r="C755" s="15">
        <v>45006</v>
      </c>
      <c r="D755" s="15">
        <v>45015</v>
      </c>
      <c r="E755" s="15" t="str">
        <f>TEXT(Table13[[#This Row],[BookingDate]],"YYYY-MM")</f>
        <v>2023-02</v>
      </c>
      <c r="F755" t="s">
        <v>11</v>
      </c>
      <c r="G755" t="s">
        <v>10</v>
      </c>
      <c r="H755" s="5">
        <v>150</v>
      </c>
      <c r="I755">
        <v>9</v>
      </c>
      <c r="J755">
        <f t="shared" si="11"/>
        <v>4</v>
      </c>
      <c r="K755">
        <v>1350</v>
      </c>
      <c r="L755" s="12">
        <v>0.1</v>
      </c>
      <c r="M755" s="14">
        <v>1.35</v>
      </c>
      <c r="N755" s="13">
        <v>1348.65</v>
      </c>
    </row>
    <row r="756" spans="1:14" x14ac:dyDescent="0.35">
      <c r="A756">
        <v>755</v>
      </c>
      <c r="B756" s="15">
        <v>45044</v>
      </c>
      <c r="C756" s="15">
        <v>45049</v>
      </c>
      <c r="D756" s="15">
        <v>45052</v>
      </c>
      <c r="E756" s="15" t="str">
        <f>TEXT(Table13[[#This Row],[BookingDate]],"YYYY-MM")</f>
        <v>2023-04</v>
      </c>
      <c r="F756" t="s">
        <v>11</v>
      </c>
      <c r="G756" t="s">
        <v>14</v>
      </c>
      <c r="H756" s="5">
        <v>200</v>
      </c>
      <c r="I756">
        <v>3</v>
      </c>
      <c r="J756">
        <f t="shared" si="11"/>
        <v>6</v>
      </c>
      <c r="K756">
        <v>600</v>
      </c>
      <c r="L756" s="12">
        <v>0.1</v>
      </c>
      <c r="M756" s="14">
        <v>0.6</v>
      </c>
      <c r="N756" s="13">
        <v>599.4</v>
      </c>
    </row>
    <row r="757" spans="1:14" x14ac:dyDescent="0.35">
      <c r="A757">
        <v>756</v>
      </c>
      <c r="B757" s="15">
        <v>45197</v>
      </c>
      <c r="C757" s="15">
        <v>45198</v>
      </c>
      <c r="D757" s="15">
        <v>45207</v>
      </c>
      <c r="E757" s="15" t="str">
        <f>TEXT(Table13[[#This Row],[BookingDate]],"YYYY-MM")</f>
        <v>2023-09</v>
      </c>
      <c r="F757" t="s">
        <v>13</v>
      </c>
      <c r="G757" t="s">
        <v>10</v>
      </c>
      <c r="H757" s="5">
        <v>150</v>
      </c>
      <c r="I757">
        <v>9</v>
      </c>
      <c r="J757">
        <f t="shared" si="11"/>
        <v>5</v>
      </c>
      <c r="K757">
        <v>1350</v>
      </c>
      <c r="L757" s="12">
        <v>0.15</v>
      </c>
      <c r="M757" s="14">
        <v>2.0249999999999999</v>
      </c>
      <c r="N757" s="13">
        <v>1347.9749999999999</v>
      </c>
    </row>
    <row r="758" spans="1:14" x14ac:dyDescent="0.35">
      <c r="A758">
        <v>757</v>
      </c>
      <c r="B758" s="15">
        <v>44994</v>
      </c>
      <c r="C758" s="15">
        <v>45028</v>
      </c>
      <c r="D758" s="15">
        <v>45032</v>
      </c>
      <c r="E758" s="15" t="str">
        <f>TEXT(Table13[[#This Row],[BookingDate]],"YYYY-MM")</f>
        <v>2023-03</v>
      </c>
      <c r="F758" t="s">
        <v>9</v>
      </c>
      <c r="G758" t="s">
        <v>12</v>
      </c>
      <c r="H758" s="5">
        <v>100</v>
      </c>
      <c r="I758">
        <v>4</v>
      </c>
      <c r="J758">
        <f t="shared" si="11"/>
        <v>5</v>
      </c>
      <c r="K758">
        <v>400</v>
      </c>
      <c r="L758" s="12">
        <v>0</v>
      </c>
      <c r="M758" s="14">
        <v>0</v>
      </c>
      <c r="N758" s="13">
        <v>400</v>
      </c>
    </row>
    <row r="759" spans="1:14" x14ac:dyDescent="0.35">
      <c r="A759">
        <v>758</v>
      </c>
      <c r="B759" s="15">
        <v>45227</v>
      </c>
      <c r="C759" s="15">
        <v>45234</v>
      </c>
      <c r="D759" s="15">
        <v>45240</v>
      </c>
      <c r="E759" s="15" t="str">
        <f>TEXT(Table13[[#This Row],[BookingDate]],"YYYY-MM")</f>
        <v>2023-10</v>
      </c>
      <c r="F759" t="s">
        <v>11</v>
      </c>
      <c r="G759" t="s">
        <v>12</v>
      </c>
      <c r="H759" s="5">
        <v>100</v>
      </c>
      <c r="I759">
        <v>6</v>
      </c>
      <c r="J759">
        <f t="shared" si="11"/>
        <v>7</v>
      </c>
      <c r="K759">
        <v>600</v>
      </c>
      <c r="L759" s="12">
        <v>0.1</v>
      </c>
      <c r="M759" s="14">
        <v>0.6</v>
      </c>
      <c r="N759" s="13">
        <v>599.4</v>
      </c>
    </row>
    <row r="760" spans="1:14" x14ac:dyDescent="0.35">
      <c r="A760">
        <v>759</v>
      </c>
      <c r="B760" s="15">
        <v>44985</v>
      </c>
      <c r="C760" s="15">
        <v>45016</v>
      </c>
      <c r="D760" s="15">
        <v>45022</v>
      </c>
      <c r="E760" s="15" t="str">
        <f>TEXT(Table13[[#This Row],[BookingDate]],"YYYY-MM")</f>
        <v>2023-02</v>
      </c>
      <c r="F760" t="s">
        <v>13</v>
      </c>
      <c r="G760" t="s">
        <v>10</v>
      </c>
      <c r="H760" s="5">
        <v>150</v>
      </c>
      <c r="I760">
        <v>6</v>
      </c>
      <c r="J760">
        <f t="shared" si="11"/>
        <v>3</v>
      </c>
      <c r="K760">
        <v>900</v>
      </c>
      <c r="L760" s="12">
        <v>0.15</v>
      </c>
      <c r="M760" s="14">
        <v>1.35</v>
      </c>
      <c r="N760" s="13">
        <v>898.65</v>
      </c>
    </row>
    <row r="761" spans="1:14" x14ac:dyDescent="0.35">
      <c r="A761">
        <v>760</v>
      </c>
      <c r="B761" s="15">
        <v>45162</v>
      </c>
      <c r="C761" s="15">
        <v>45209</v>
      </c>
      <c r="D761" s="15">
        <v>45214</v>
      </c>
      <c r="E761" s="15" t="str">
        <f>TEXT(Table13[[#This Row],[BookingDate]],"YYYY-MM")</f>
        <v>2023-08</v>
      </c>
      <c r="F761" t="s">
        <v>11</v>
      </c>
      <c r="G761" t="s">
        <v>14</v>
      </c>
      <c r="H761" s="5">
        <v>200</v>
      </c>
      <c r="I761">
        <v>5</v>
      </c>
      <c r="J761">
        <f t="shared" si="11"/>
        <v>5</v>
      </c>
      <c r="K761">
        <v>1000</v>
      </c>
      <c r="L761" s="12">
        <v>0.1</v>
      </c>
      <c r="M761" s="14">
        <v>1</v>
      </c>
      <c r="N761" s="13">
        <v>999</v>
      </c>
    </row>
    <row r="762" spans="1:14" x14ac:dyDescent="0.35">
      <c r="A762">
        <v>761</v>
      </c>
      <c r="B762" s="15">
        <v>45198</v>
      </c>
      <c r="C762" s="15">
        <v>45236</v>
      </c>
      <c r="D762" s="15">
        <v>45245</v>
      </c>
      <c r="E762" s="15" t="str">
        <f>TEXT(Table13[[#This Row],[BookingDate]],"YYYY-MM")</f>
        <v>2023-09</v>
      </c>
      <c r="F762" t="s">
        <v>9</v>
      </c>
      <c r="G762" t="s">
        <v>10</v>
      </c>
      <c r="H762" s="5">
        <v>150</v>
      </c>
      <c r="I762">
        <v>9</v>
      </c>
      <c r="J762">
        <f t="shared" si="11"/>
        <v>6</v>
      </c>
      <c r="K762">
        <v>1350</v>
      </c>
      <c r="L762" s="12">
        <v>0</v>
      </c>
      <c r="M762" s="14">
        <v>0</v>
      </c>
      <c r="N762" s="13">
        <v>1350</v>
      </c>
    </row>
    <row r="763" spans="1:14" x14ac:dyDescent="0.35">
      <c r="A763">
        <v>762</v>
      </c>
      <c r="B763" s="15">
        <v>44966</v>
      </c>
      <c r="C763" s="15">
        <v>45009</v>
      </c>
      <c r="D763" s="15">
        <v>45015</v>
      </c>
      <c r="E763" s="15" t="str">
        <f>TEXT(Table13[[#This Row],[BookingDate]],"YYYY-MM")</f>
        <v>2023-02</v>
      </c>
      <c r="F763" t="s">
        <v>11</v>
      </c>
      <c r="G763" t="s">
        <v>12</v>
      </c>
      <c r="H763" s="5">
        <v>100</v>
      </c>
      <c r="I763">
        <v>6</v>
      </c>
      <c r="J763">
        <f t="shared" si="11"/>
        <v>5</v>
      </c>
      <c r="K763">
        <v>600</v>
      </c>
      <c r="L763" s="12">
        <v>0.1</v>
      </c>
      <c r="M763" s="14">
        <v>0.6</v>
      </c>
      <c r="N763" s="13">
        <v>599.4</v>
      </c>
    </row>
    <row r="764" spans="1:14" x14ac:dyDescent="0.35">
      <c r="A764">
        <v>763</v>
      </c>
      <c r="B764" s="15">
        <v>45050</v>
      </c>
      <c r="C764" s="15">
        <v>45071</v>
      </c>
      <c r="D764" s="15">
        <v>45077</v>
      </c>
      <c r="E764" s="15" t="str">
        <f>TEXT(Table13[[#This Row],[BookingDate]],"YYYY-MM")</f>
        <v>2023-05</v>
      </c>
      <c r="F764" t="s">
        <v>13</v>
      </c>
      <c r="G764" t="s">
        <v>14</v>
      </c>
      <c r="H764" s="5">
        <v>200</v>
      </c>
      <c r="I764">
        <v>6</v>
      </c>
      <c r="J764">
        <f t="shared" si="11"/>
        <v>5</v>
      </c>
      <c r="K764">
        <v>1200</v>
      </c>
      <c r="L764" s="12">
        <v>0.15</v>
      </c>
      <c r="M764" s="14">
        <v>1.8</v>
      </c>
      <c r="N764" s="13">
        <v>1198.2</v>
      </c>
    </row>
    <row r="765" spans="1:14" x14ac:dyDescent="0.35">
      <c r="A765">
        <v>764</v>
      </c>
      <c r="B765" s="15">
        <v>44942</v>
      </c>
      <c r="C765" s="15">
        <v>44955</v>
      </c>
      <c r="D765" s="15">
        <v>44963</v>
      </c>
      <c r="E765" s="15" t="str">
        <f>TEXT(Table13[[#This Row],[BookingDate]],"YYYY-MM")</f>
        <v>2023-01</v>
      </c>
      <c r="F765" t="s">
        <v>9</v>
      </c>
      <c r="G765" t="s">
        <v>14</v>
      </c>
      <c r="H765" s="5">
        <v>200</v>
      </c>
      <c r="I765">
        <v>8</v>
      </c>
      <c r="J765">
        <f t="shared" si="11"/>
        <v>2</v>
      </c>
      <c r="K765">
        <v>1600</v>
      </c>
      <c r="L765" s="12">
        <v>0</v>
      </c>
      <c r="M765" s="14">
        <v>0</v>
      </c>
      <c r="N765" s="13">
        <v>1600</v>
      </c>
    </row>
    <row r="766" spans="1:14" x14ac:dyDescent="0.35">
      <c r="A766">
        <v>765</v>
      </c>
      <c r="B766" s="15">
        <v>45262</v>
      </c>
      <c r="C766" s="15">
        <v>45279</v>
      </c>
      <c r="D766" s="15">
        <v>45284</v>
      </c>
      <c r="E766" s="15" t="str">
        <f>TEXT(Table13[[#This Row],[BookingDate]],"YYYY-MM")</f>
        <v>2023-12</v>
      </c>
      <c r="F766" t="s">
        <v>13</v>
      </c>
      <c r="G766" t="s">
        <v>12</v>
      </c>
      <c r="H766" s="5">
        <v>100</v>
      </c>
      <c r="I766">
        <v>5</v>
      </c>
      <c r="J766">
        <f t="shared" si="11"/>
        <v>7</v>
      </c>
      <c r="K766">
        <v>500</v>
      </c>
      <c r="L766" s="12">
        <v>0.15</v>
      </c>
      <c r="M766" s="14">
        <v>0.75</v>
      </c>
      <c r="N766" s="13">
        <v>499.25</v>
      </c>
    </row>
    <row r="767" spans="1:14" x14ac:dyDescent="0.35">
      <c r="A767">
        <v>766</v>
      </c>
      <c r="B767" s="15">
        <v>44932</v>
      </c>
      <c r="C767" s="15">
        <v>44972</v>
      </c>
      <c r="D767" s="15">
        <v>44975</v>
      </c>
      <c r="E767" s="15" t="str">
        <f>TEXT(Table13[[#This Row],[BookingDate]],"YYYY-MM")</f>
        <v>2023-01</v>
      </c>
      <c r="F767" t="s">
        <v>11</v>
      </c>
      <c r="G767" t="s">
        <v>10</v>
      </c>
      <c r="H767" s="5">
        <v>150</v>
      </c>
      <c r="I767">
        <v>3</v>
      </c>
      <c r="J767">
        <f t="shared" si="11"/>
        <v>6</v>
      </c>
      <c r="K767">
        <v>450</v>
      </c>
      <c r="L767" s="12">
        <v>0.1</v>
      </c>
      <c r="M767" s="14">
        <v>0.45</v>
      </c>
      <c r="N767" s="13">
        <v>449.55</v>
      </c>
    </row>
    <row r="768" spans="1:14" x14ac:dyDescent="0.35">
      <c r="A768">
        <v>767</v>
      </c>
      <c r="B768" s="15">
        <v>45224</v>
      </c>
      <c r="C768" s="15">
        <v>45281</v>
      </c>
      <c r="D768" s="15">
        <v>45282</v>
      </c>
      <c r="E768" s="15" t="str">
        <f>TEXT(Table13[[#This Row],[BookingDate]],"YYYY-MM")</f>
        <v>2023-10</v>
      </c>
      <c r="F768" t="s">
        <v>9</v>
      </c>
      <c r="G768" t="s">
        <v>12</v>
      </c>
      <c r="H768" s="5">
        <v>100</v>
      </c>
      <c r="I768">
        <v>1</v>
      </c>
      <c r="J768">
        <f t="shared" si="11"/>
        <v>4</v>
      </c>
      <c r="K768">
        <v>100</v>
      </c>
      <c r="L768" s="12">
        <v>0</v>
      </c>
      <c r="M768" s="14">
        <v>0</v>
      </c>
      <c r="N768" s="13">
        <v>100</v>
      </c>
    </row>
    <row r="769" spans="1:14" x14ac:dyDescent="0.35">
      <c r="A769">
        <v>768</v>
      </c>
      <c r="B769" s="15">
        <v>45105</v>
      </c>
      <c r="C769" s="15">
        <v>45152</v>
      </c>
      <c r="D769" s="15">
        <v>45159</v>
      </c>
      <c r="E769" s="15" t="str">
        <f>TEXT(Table13[[#This Row],[BookingDate]],"YYYY-MM")</f>
        <v>2023-06</v>
      </c>
      <c r="F769" t="s">
        <v>13</v>
      </c>
      <c r="G769" t="s">
        <v>10</v>
      </c>
      <c r="H769" s="5">
        <v>150</v>
      </c>
      <c r="I769">
        <v>7</v>
      </c>
      <c r="J769">
        <f t="shared" si="11"/>
        <v>4</v>
      </c>
      <c r="K769">
        <v>1050</v>
      </c>
      <c r="L769" s="12">
        <v>0.15</v>
      </c>
      <c r="M769" s="14">
        <v>1.575</v>
      </c>
      <c r="N769" s="13">
        <v>1048.425</v>
      </c>
    </row>
    <row r="770" spans="1:14" x14ac:dyDescent="0.35">
      <c r="A770">
        <v>769</v>
      </c>
      <c r="B770" s="15">
        <v>44930</v>
      </c>
      <c r="C770" s="15">
        <v>44943</v>
      </c>
      <c r="D770" s="15">
        <v>44952</v>
      </c>
      <c r="E770" s="15" t="str">
        <f>TEXT(Table13[[#This Row],[BookingDate]],"YYYY-MM")</f>
        <v>2023-01</v>
      </c>
      <c r="F770" t="s">
        <v>9</v>
      </c>
      <c r="G770" t="s">
        <v>14</v>
      </c>
      <c r="H770" s="5">
        <v>200</v>
      </c>
      <c r="I770">
        <v>9</v>
      </c>
      <c r="J770">
        <f t="shared" si="11"/>
        <v>4</v>
      </c>
      <c r="K770">
        <v>1800</v>
      </c>
      <c r="L770" s="12">
        <v>0</v>
      </c>
      <c r="M770" s="14">
        <v>0</v>
      </c>
      <c r="N770" s="13">
        <v>1800</v>
      </c>
    </row>
    <row r="771" spans="1:14" x14ac:dyDescent="0.35">
      <c r="A771">
        <v>770</v>
      </c>
      <c r="B771" s="15">
        <v>45003</v>
      </c>
      <c r="C771" s="15">
        <v>45052</v>
      </c>
      <c r="D771" s="15">
        <v>45057</v>
      </c>
      <c r="E771" s="15" t="str">
        <f>TEXT(Table13[[#This Row],[BookingDate]],"YYYY-MM")</f>
        <v>2023-03</v>
      </c>
      <c r="F771" t="s">
        <v>11</v>
      </c>
      <c r="G771" t="s">
        <v>14</v>
      </c>
      <c r="H771" s="5">
        <v>200</v>
      </c>
      <c r="I771">
        <v>5</v>
      </c>
      <c r="J771">
        <f t="shared" ref="J771:J834" si="12">WEEKDAY(B771)</f>
        <v>7</v>
      </c>
      <c r="K771">
        <v>1000</v>
      </c>
      <c r="L771" s="12">
        <v>0.1</v>
      </c>
      <c r="M771" s="14">
        <v>1</v>
      </c>
      <c r="N771" s="13">
        <v>999</v>
      </c>
    </row>
    <row r="772" spans="1:14" x14ac:dyDescent="0.35">
      <c r="A772">
        <v>771</v>
      </c>
      <c r="B772" s="15">
        <v>45115</v>
      </c>
      <c r="C772" s="15">
        <v>45119</v>
      </c>
      <c r="D772" s="15">
        <v>45124</v>
      </c>
      <c r="E772" s="15" t="str">
        <f>TEXT(Table13[[#This Row],[BookingDate]],"YYYY-MM")</f>
        <v>2023-07</v>
      </c>
      <c r="F772" t="s">
        <v>13</v>
      </c>
      <c r="G772" t="s">
        <v>12</v>
      </c>
      <c r="H772" s="5">
        <v>100</v>
      </c>
      <c r="I772">
        <v>5</v>
      </c>
      <c r="J772">
        <f t="shared" si="12"/>
        <v>7</v>
      </c>
      <c r="K772">
        <v>500</v>
      </c>
      <c r="L772" s="12">
        <v>0.15</v>
      </c>
      <c r="M772" s="14">
        <v>0.75</v>
      </c>
      <c r="N772" s="13">
        <v>499.25</v>
      </c>
    </row>
    <row r="773" spans="1:14" x14ac:dyDescent="0.35">
      <c r="A773">
        <v>772</v>
      </c>
      <c r="B773" s="15">
        <v>44937</v>
      </c>
      <c r="C773" s="15">
        <v>44990</v>
      </c>
      <c r="D773" s="15">
        <v>44992</v>
      </c>
      <c r="E773" s="15" t="str">
        <f>TEXT(Table13[[#This Row],[BookingDate]],"YYYY-MM")</f>
        <v>2023-01</v>
      </c>
      <c r="F773" t="s">
        <v>13</v>
      </c>
      <c r="G773" t="s">
        <v>12</v>
      </c>
      <c r="H773" s="5">
        <v>100</v>
      </c>
      <c r="I773">
        <v>2</v>
      </c>
      <c r="J773">
        <f t="shared" si="12"/>
        <v>4</v>
      </c>
      <c r="K773">
        <v>200</v>
      </c>
      <c r="L773" s="12">
        <v>0.15</v>
      </c>
      <c r="M773" s="14">
        <v>0.3</v>
      </c>
      <c r="N773" s="13">
        <v>199.7</v>
      </c>
    </row>
    <row r="774" spans="1:14" x14ac:dyDescent="0.35">
      <c r="A774">
        <v>773</v>
      </c>
      <c r="B774" s="15">
        <v>45142</v>
      </c>
      <c r="C774" s="15">
        <v>45189</v>
      </c>
      <c r="D774" s="15">
        <v>45195</v>
      </c>
      <c r="E774" s="15" t="str">
        <f>TEXT(Table13[[#This Row],[BookingDate]],"YYYY-MM")</f>
        <v>2023-08</v>
      </c>
      <c r="F774" t="s">
        <v>11</v>
      </c>
      <c r="G774" t="s">
        <v>14</v>
      </c>
      <c r="H774" s="5">
        <v>200</v>
      </c>
      <c r="I774">
        <v>6</v>
      </c>
      <c r="J774">
        <f t="shared" si="12"/>
        <v>6</v>
      </c>
      <c r="K774">
        <v>1200</v>
      </c>
      <c r="L774" s="12">
        <v>0.1</v>
      </c>
      <c r="M774" s="14">
        <v>1.2</v>
      </c>
      <c r="N774" s="13">
        <v>1198.8</v>
      </c>
    </row>
    <row r="775" spans="1:14" x14ac:dyDescent="0.35">
      <c r="A775">
        <v>774</v>
      </c>
      <c r="B775" s="15">
        <v>45031</v>
      </c>
      <c r="C775" s="15">
        <v>45061</v>
      </c>
      <c r="D775" s="15">
        <v>45062</v>
      </c>
      <c r="E775" s="15" t="str">
        <f>TEXT(Table13[[#This Row],[BookingDate]],"YYYY-MM")</f>
        <v>2023-04</v>
      </c>
      <c r="F775" t="s">
        <v>9</v>
      </c>
      <c r="G775" t="s">
        <v>10</v>
      </c>
      <c r="H775" s="5">
        <v>150</v>
      </c>
      <c r="I775">
        <v>1</v>
      </c>
      <c r="J775">
        <f t="shared" si="12"/>
        <v>7</v>
      </c>
      <c r="K775">
        <v>150</v>
      </c>
      <c r="L775" s="12">
        <v>0</v>
      </c>
      <c r="M775" s="14">
        <v>0</v>
      </c>
      <c r="N775" s="13">
        <v>150</v>
      </c>
    </row>
    <row r="776" spans="1:14" x14ac:dyDescent="0.35">
      <c r="A776">
        <v>775</v>
      </c>
      <c r="B776" s="15">
        <v>45205</v>
      </c>
      <c r="C776" s="15">
        <v>45236</v>
      </c>
      <c r="D776" s="15">
        <v>45238</v>
      </c>
      <c r="E776" s="15" t="str">
        <f>TEXT(Table13[[#This Row],[BookingDate]],"YYYY-MM")</f>
        <v>2023-10</v>
      </c>
      <c r="F776" t="s">
        <v>13</v>
      </c>
      <c r="G776" t="s">
        <v>14</v>
      </c>
      <c r="H776" s="5">
        <v>200</v>
      </c>
      <c r="I776">
        <v>2</v>
      </c>
      <c r="J776">
        <f t="shared" si="12"/>
        <v>6</v>
      </c>
      <c r="K776">
        <v>400</v>
      </c>
      <c r="L776" s="12">
        <v>0.15</v>
      </c>
      <c r="M776" s="14">
        <v>0.6</v>
      </c>
      <c r="N776" s="13">
        <v>399.4</v>
      </c>
    </row>
    <row r="777" spans="1:14" x14ac:dyDescent="0.35">
      <c r="A777">
        <v>776</v>
      </c>
      <c r="B777" s="15">
        <v>45237</v>
      </c>
      <c r="C777" s="15">
        <v>45243</v>
      </c>
      <c r="D777" s="15">
        <v>45245</v>
      </c>
      <c r="E777" s="15" t="str">
        <f>TEXT(Table13[[#This Row],[BookingDate]],"YYYY-MM")</f>
        <v>2023-11</v>
      </c>
      <c r="F777" t="s">
        <v>13</v>
      </c>
      <c r="G777" t="s">
        <v>14</v>
      </c>
      <c r="H777" s="5">
        <v>200</v>
      </c>
      <c r="I777">
        <v>2</v>
      </c>
      <c r="J777">
        <f t="shared" si="12"/>
        <v>3</v>
      </c>
      <c r="K777">
        <v>400</v>
      </c>
      <c r="L777" s="12">
        <v>0.15</v>
      </c>
      <c r="M777" s="14">
        <v>0.6</v>
      </c>
      <c r="N777" s="13">
        <v>399.4</v>
      </c>
    </row>
    <row r="778" spans="1:14" x14ac:dyDescent="0.35">
      <c r="A778">
        <v>777</v>
      </c>
      <c r="B778" s="15">
        <v>45052</v>
      </c>
      <c r="C778" s="15">
        <v>45093</v>
      </c>
      <c r="D778" s="15">
        <v>45099</v>
      </c>
      <c r="E778" s="15" t="str">
        <f>TEXT(Table13[[#This Row],[BookingDate]],"YYYY-MM")</f>
        <v>2023-05</v>
      </c>
      <c r="F778" t="s">
        <v>11</v>
      </c>
      <c r="G778" t="s">
        <v>12</v>
      </c>
      <c r="H778" s="5">
        <v>100</v>
      </c>
      <c r="I778">
        <v>6</v>
      </c>
      <c r="J778">
        <f t="shared" si="12"/>
        <v>7</v>
      </c>
      <c r="K778">
        <v>600</v>
      </c>
      <c r="L778" s="12">
        <v>0.1</v>
      </c>
      <c r="M778" s="14">
        <v>0.6</v>
      </c>
      <c r="N778" s="13">
        <v>599.4</v>
      </c>
    </row>
    <row r="779" spans="1:14" x14ac:dyDescent="0.35">
      <c r="A779">
        <v>778</v>
      </c>
      <c r="B779" s="15">
        <v>45060</v>
      </c>
      <c r="C779" s="15">
        <v>45119</v>
      </c>
      <c r="D779" s="15">
        <v>45125</v>
      </c>
      <c r="E779" s="15" t="str">
        <f>TEXT(Table13[[#This Row],[BookingDate]],"YYYY-MM")</f>
        <v>2023-05</v>
      </c>
      <c r="F779" t="s">
        <v>9</v>
      </c>
      <c r="G779" t="s">
        <v>10</v>
      </c>
      <c r="H779" s="5">
        <v>150</v>
      </c>
      <c r="I779">
        <v>6</v>
      </c>
      <c r="J779">
        <f t="shared" si="12"/>
        <v>1</v>
      </c>
      <c r="K779">
        <v>900</v>
      </c>
      <c r="L779" s="12">
        <v>0</v>
      </c>
      <c r="M779" s="14">
        <v>0</v>
      </c>
      <c r="N779" s="13">
        <v>900</v>
      </c>
    </row>
    <row r="780" spans="1:14" x14ac:dyDescent="0.35">
      <c r="A780">
        <v>779</v>
      </c>
      <c r="B780" s="15">
        <v>45030</v>
      </c>
      <c r="C780" s="15">
        <v>45076</v>
      </c>
      <c r="D780" s="15">
        <v>45080</v>
      </c>
      <c r="E780" s="15" t="str">
        <f>TEXT(Table13[[#This Row],[BookingDate]],"YYYY-MM")</f>
        <v>2023-04</v>
      </c>
      <c r="F780" t="s">
        <v>9</v>
      </c>
      <c r="G780" t="s">
        <v>12</v>
      </c>
      <c r="H780" s="5">
        <v>100</v>
      </c>
      <c r="I780">
        <v>4</v>
      </c>
      <c r="J780">
        <f t="shared" si="12"/>
        <v>6</v>
      </c>
      <c r="K780">
        <v>400</v>
      </c>
      <c r="L780" s="12">
        <v>0</v>
      </c>
      <c r="M780" s="14">
        <v>0</v>
      </c>
      <c r="N780" s="13">
        <v>400</v>
      </c>
    </row>
    <row r="781" spans="1:14" x14ac:dyDescent="0.35">
      <c r="A781">
        <v>780</v>
      </c>
      <c r="B781" s="15">
        <v>45207</v>
      </c>
      <c r="C781" s="15">
        <v>45256</v>
      </c>
      <c r="D781" s="15">
        <v>45260</v>
      </c>
      <c r="E781" s="15" t="str">
        <f>TEXT(Table13[[#This Row],[BookingDate]],"YYYY-MM")</f>
        <v>2023-10</v>
      </c>
      <c r="F781" t="s">
        <v>13</v>
      </c>
      <c r="G781" t="s">
        <v>10</v>
      </c>
      <c r="H781" s="5">
        <v>150</v>
      </c>
      <c r="I781">
        <v>4</v>
      </c>
      <c r="J781">
        <f t="shared" si="12"/>
        <v>1</v>
      </c>
      <c r="K781">
        <v>600</v>
      </c>
      <c r="L781" s="12">
        <v>0.15</v>
      </c>
      <c r="M781" s="14">
        <v>0.9</v>
      </c>
      <c r="N781" s="13">
        <v>599.1</v>
      </c>
    </row>
    <row r="782" spans="1:14" x14ac:dyDescent="0.35">
      <c r="A782">
        <v>781</v>
      </c>
      <c r="B782" s="15">
        <v>45202</v>
      </c>
      <c r="C782" s="15">
        <v>45245</v>
      </c>
      <c r="D782" s="15">
        <v>45248</v>
      </c>
      <c r="E782" s="15" t="str">
        <f>TEXT(Table13[[#This Row],[BookingDate]],"YYYY-MM")</f>
        <v>2023-10</v>
      </c>
      <c r="F782" t="s">
        <v>11</v>
      </c>
      <c r="G782" t="s">
        <v>12</v>
      </c>
      <c r="H782" s="5">
        <v>100</v>
      </c>
      <c r="I782">
        <v>3</v>
      </c>
      <c r="J782">
        <f t="shared" si="12"/>
        <v>3</v>
      </c>
      <c r="K782">
        <v>300</v>
      </c>
      <c r="L782" s="12">
        <v>0.1</v>
      </c>
      <c r="M782" s="14">
        <v>0.3</v>
      </c>
      <c r="N782" s="13">
        <v>299.7</v>
      </c>
    </row>
    <row r="783" spans="1:14" x14ac:dyDescent="0.35">
      <c r="A783">
        <v>782</v>
      </c>
      <c r="B783" s="15">
        <v>45036</v>
      </c>
      <c r="C783" s="15">
        <v>45090</v>
      </c>
      <c r="D783" s="15">
        <v>45095</v>
      </c>
      <c r="E783" s="15" t="str">
        <f>TEXT(Table13[[#This Row],[BookingDate]],"YYYY-MM")</f>
        <v>2023-04</v>
      </c>
      <c r="F783" t="s">
        <v>9</v>
      </c>
      <c r="G783" t="s">
        <v>14</v>
      </c>
      <c r="H783" s="5">
        <v>200</v>
      </c>
      <c r="I783">
        <v>5</v>
      </c>
      <c r="J783">
        <f t="shared" si="12"/>
        <v>5</v>
      </c>
      <c r="K783">
        <v>1000</v>
      </c>
      <c r="L783" s="12">
        <v>0</v>
      </c>
      <c r="M783" s="14">
        <v>0</v>
      </c>
      <c r="N783" s="13">
        <v>1000</v>
      </c>
    </row>
    <row r="784" spans="1:14" x14ac:dyDescent="0.35">
      <c r="A784">
        <v>783</v>
      </c>
      <c r="B784" s="15">
        <v>45224</v>
      </c>
      <c r="C784" s="15">
        <v>45249</v>
      </c>
      <c r="D784" s="15">
        <v>45250</v>
      </c>
      <c r="E784" s="15" t="str">
        <f>TEXT(Table13[[#This Row],[BookingDate]],"YYYY-MM")</f>
        <v>2023-10</v>
      </c>
      <c r="F784" t="s">
        <v>13</v>
      </c>
      <c r="G784" t="s">
        <v>12</v>
      </c>
      <c r="H784" s="5">
        <v>100</v>
      </c>
      <c r="I784">
        <v>1</v>
      </c>
      <c r="J784">
        <f t="shared" si="12"/>
        <v>4</v>
      </c>
      <c r="K784">
        <v>100</v>
      </c>
      <c r="L784" s="12">
        <v>0.15</v>
      </c>
      <c r="M784" s="14">
        <v>0.15</v>
      </c>
      <c r="N784" s="13">
        <v>99.85</v>
      </c>
    </row>
    <row r="785" spans="1:14" x14ac:dyDescent="0.35">
      <c r="A785">
        <v>784</v>
      </c>
      <c r="B785" s="15">
        <v>45155</v>
      </c>
      <c r="C785" s="15">
        <v>45188</v>
      </c>
      <c r="D785" s="15">
        <v>45191</v>
      </c>
      <c r="E785" s="15" t="str">
        <f>TEXT(Table13[[#This Row],[BookingDate]],"YYYY-MM")</f>
        <v>2023-08</v>
      </c>
      <c r="F785" t="s">
        <v>9</v>
      </c>
      <c r="G785" t="s">
        <v>14</v>
      </c>
      <c r="H785" s="5">
        <v>200</v>
      </c>
      <c r="I785">
        <v>3</v>
      </c>
      <c r="J785">
        <f t="shared" si="12"/>
        <v>5</v>
      </c>
      <c r="K785">
        <v>600</v>
      </c>
      <c r="L785" s="12">
        <v>0</v>
      </c>
      <c r="M785" s="14">
        <v>0</v>
      </c>
      <c r="N785" s="13">
        <v>600</v>
      </c>
    </row>
    <row r="786" spans="1:14" x14ac:dyDescent="0.35">
      <c r="A786">
        <v>785</v>
      </c>
      <c r="B786" s="15">
        <v>44984</v>
      </c>
      <c r="C786" s="15">
        <v>45017</v>
      </c>
      <c r="D786" s="15">
        <v>45019</v>
      </c>
      <c r="E786" s="15" t="str">
        <f>TEXT(Table13[[#This Row],[BookingDate]],"YYYY-MM")</f>
        <v>2023-02</v>
      </c>
      <c r="F786" t="s">
        <v>11</v>
      </c>
      <c r="G786" t="s">
        <v>12</v>
      </c>
      <c r="H786" s="5">
        <v>100</v>
      </c>
      <c r="I786">
        <v>2</v>
      </c>
      <c r="J786">
        <f t="shared" si="12"/>
        <v>2</v>
      </c>
      <c r="K786">
        <v>200</v>
      </c>
      <c r="L786" s="12">
        <v>0.1</v>
      </c>
      <c r="M786" s="14">
        <v>0.2</v>
      </c>
      <c r="N786" s="13">
        <v>199.8</v>
      </c>
    </row>
    <row r="787" spans="1:14" x14ac:dyDescent="0.35">
      <c r="A787">
        <v>786</v>
      </c>
      <c r="B787" s="15">
        <v>44978</v>
      </c>
      <c r="C787" s="15">
        <v>45014</v>
      </c>
      <c r="D787" s="15">
        <v>45021</v>
      </c>
      <c r="E787" s="15" t="str">
        <f>TEXT(Table13[[#This Row],[BookingDate]],"YYYY-MM")</f>
        <v>2023-02</v>
      </c>
      <c r="F787" t="s">
        <v>11</v>
      </c>
      <c r="G787" t="s">
        <v>12</v>
      </c>
      <c r="H787" s="5">
        <v>100</v>
      </c>
      <c r="I787">
        <v>7</v>
      </c>
      <c r="J787">
        <f t="shared" si="12"/>
        <v>3</v>
      </c>
      <c r="K787">
        <v>700</v>
      </c>
      <c r="L787" s="12">
        <v>0.1</v>
      </c>
      <c r="M787" s="14">
        <v>0.70000000000000007</v>
      </c>
      <c r="N787" s="13">
        <v>699.3</v>
      </c>
    </row>
    <row r="788" spans="1:14" x14ac:dyDescent="0.35">
      <c r="A788">
        <v>787</v>
      </c>
      <c r="B788" s="15">
        <v>45045</v>
      </c>
      <c r="C788" s="15">
        <v>45102</v>
      </c>
      <c r="D788" s="15">
        <v>45105</v>
      </c>
      <c r="E788" s="15" t="str">
        <f>TEXT(Table13[[#This Row],[BookingDate]],"YYYY-MM")</f>
        <v>2023-04</v>
      </c>
      <c r="F788" t="s">
        <v>11</v>
      </c>
      <c r="G788" t="s">
        <v>12</v>
      </c>
      <c r="H788" s="5">
        <v>100</v>
      </c>
      <c r="I788">
        <v>3</v>
      </c>
      <c r="J788">
        <f t="shared" si="12"/>
        <v>7</v>
      </c>
      <c r="K788">
        <v>300</v>
      </c>
      <c r="L788" s="12">
        <v>0.1</v>
      </c>
      <c r="M788" s="14">
        <v>0.3</v>
      </c>
      <c r="N788" s="13">
        <v>299.7</v>
      </c>
    </row>
    <row r="789" spans="1:14" x14ac:dyDescent="0.35">
      <c r="A789">
        <v>788</v>
      </c>
      <c r="B789" s="15">
        <v>45254</v>
      </c>
      <c r="C789" s="15">
        <v>44943</v>
      </c>
      <c r="D789" s="15">
        <v>44947</v>
      </c>
      <c r="E789" s="15" t="str">
        <f>TEXT(Table13[[#This Row],[BookingDate]],"YYYY-MM")</f>
        <v>2023-11</v>
      </c>
      <c r="F789" t="s">
        <v>11</v>
      </c>
      <c r="G789" t="s">
        <v>10</v>
      </c>
      <c r="H789" s="5">
        <v>150</v>
      </c>
      <c r="I789">
        <v>4</v>
      </c>
      <c r="J789">
        <f t="shared" si="12"/>
        <v>6</v>
      </c>
      <c r="K789">
        <v>600</v>
      </c>
      <c r="L789" s="12">
        <v>0.1</v>
      </c>
      <c r="M789" s="14">
        <v>0.6</v>
      </c>
      <c r="N789" s="13">
        <v>599.4</v>
      </c>
    </row>
    <row r="790" spans="1:14" x14ac:dyDescent="0.35">
      <c r="A790">
        <v>789</v>
      </c>
      <c r="B790" s="15">
        <v>44980</v>
      </c>
      <c r="C790" s="15">
        <v>45007</v>
      </c>
      <c r="D790" s="15">
        <v>45009</v>
      </c>
      <c r="E790" s="15" t="str">
        <f>TEXT(Table13[[#This Row],[BookingDate]],"YYYY-MM")</f>
        <v>2023-02</v>
      </c>
      <c r="F790" t="s">
        <v>9</v>
      </c>
      <c r="G790" t="s">
        <v>12</v>
      </c>
      <c r="H790" s="5">
        <v>100</v>
      </c>
      <c r="I790">
        <v>2</v>
      </c>
      <c r="J790">
        <f t="shared" si="12"/>
        <v>5</v>
      </c>
      <c r="K790">
        <v>200</v>
      </c>
      <c r="L790" s="12">
        <v>0</v>
      </c>
      <c r="M790" s="14">
        <v>0</v>
      </c>
      <c r="N790" s="13">
        <v>200</v>
      </c>
    </row>
    <row r="791" spans="1:14" x14ac:dyDescent="0.35">
      <c r="A791">
        <v>790</v>
      </c>
      <c r="B791" s="15">
        <v>45104</v>
      </c>
      <c r="C791" s="15">
        <v>45160</v>
      </c>
      <c r="D791" s="15">
        <v>45165</v>
      </c>
      <c r="E791" s="15" t="str">
        <f>TEXT(Table13[[#This Row],[BookingDate]],"YYYY-MM")</f>
        <v>2023-06</v>
      </c>
      <c r="F791" t="s">
        <v>11</v>
      </c>
      <c r="G791" t="s">
        <v>12</v>
      </c>
      <c r="H791" s="5">
        <v>100</v>
      </c>
      <c r="I791">
        <v>5</v>
      </c>
      <c r="J791">
        <f t="shared" si="12"/>
        <v>3</v>
      </c>
      <c r="K791">
        <v>500</v>
      </c>
      <c r="L791" s="12">
        <v>0.1</v>
      </c>
      <c r="M791" s="14">
        <v>0.5</v>
      </c>
      <c r="N791" s="13">
        <v>499.5</v>
      </c>
    </row>
    <row r="792" spans="1:14" x14ac:dyDescent="0.35">
      <c r="A792">
        <v>791</v>
      </c>
      <c r="B792" s="15">
        <v>45277</v>
      </c>
      <c r="C792" s="15">
        <v>44930</v>
      </c>
      <c r="D792" s="15">
        <v>44938</v>
      </c>
      <c r="E792" s="15" t="str">
        <f>TEXT(Table13[[#This Row],[BookingDate]],"YYYY-MM")</f>
        <v>2023-12</v>
      </c>
      <c r="F792" t="s">
        <v>11</v>
      </c>
      <c r="G792" t="s">
        <v>10</v>
      </c>
      <c r="H792" s="5">
        <v>150</v>
      </c>
      <c r="I792">
        <v>8</v>
      </c>
      <c r="J792">
        <f t="shared" si="12"/>
        <v>1</v>
      </c>
      <c r="K792">
        <v>1200</v>
      </c>
      <c r="L792" s="12">
        <v>0.1</v>
      </c>
      <c r="M792" s="14">
        <v>1.2</v>
      </c>
      <c r="N792" s="13">
        <v>1198.8</v>
      </c>
    </row>
    <row r="793" spans="1:14" x14ac:dyDescent="0.35">
      <c r="A793">
        <v>792</v>
      </c>
      <c r="B793" s="15">
        <v>45125</v>
      </c>
      <c r="C793" s="15">
        <v>45138</v>
      </c>
      <c r="D793" s="15">
        <v>45141</v>
      </c>
      <c r="E793" s="15" t="str">
        <f>TEXT(Table13[[#This Row],[BookingDate]],"YYYY-MM")</f>
        <v>2023-07</v>
      </c>
      <c r="F793" t="s">
        <v>11</v>
      </c>
      <c r="G793" t="s">
        <v>12</v>
      </c>
      <c r="H793" s="5">
        <v>100</v>
      </c>
      <c r="I793">
        <v>3</v>
      </c>
      <c r="J793">
        <f t="shared" si="12"/>
        <v>3</v>
      </c>
      <c r="K793">
        <v>300</v>
      </c>
      <c r="L793" s="12">
        <v>0.1</v>
      </c>
      <c r="M793" s="14">
        <v>0.3</v>
      </c>
      <c r="N793" s="13">
        <v>299.7</v>
      </c>
    </row>
    <row r="794" spans="1:14" x14ac:dyDescent="0.35">
      <c r="A794">
        <v>793</v>
      </c>
      <c r="B794" s="15">
        <v>45133</v>
      </c>
      <c r="C794" s="15">
        <v>45180</v>
      </c>
      <c r="D794" s="15">
        <v>45183</v>
      </c>
      <c r="E794" s="15" t="str">
        <f>TEXT(Table13[[#This Row],[BookingDate]],"YYYY-MM")</f>
        <v>2023-07</v>
      </c>
      <c r="F794" t="s">
        <v>11</v>
      </c>
      <c r="G794" t="s">
        <v>14</v>
      </c>
      <c r="H794" s="5">
        <v>200</v>
      </c>
      <c r="I794">
        <v>3</v>
      </c>
      <c r="J794">
        <f t="shared" si="12"/>
        <v>4</v>
      </c>
      <c r="K794">
        <v>600</v>
      </c>
      <c r="L794" s="12">
        <v>0.1</v>
      </c>
      <c r="M794" s="14">
        <v>0.6</v>
      </c>
      <c r="N794" s="13">
        <v>599.4</v>
      </c>
    </row>
    <row r="795" spans="1:14" x14ac:dyDescent="0.35">
      <c r="A795">
        <v>794</v>
      </c>
      <c r="B795" s="15">
        <v>45102</v>
      </c>
      <c r="C795" s="15">
        <v>45115</v>
      </c>
      <c r="D795" s="15">
        <v>45116</v>
      </c>
      <c r="E795" s="15" t="str">
        <f>TEXT(Table13[[#This Row],[BookingDate]],"YYYY-MM")</f>
        <v>2023-06</v>
      </c>
      <c r="F795" t="s">
        <v>13</v>
      </c>
      <c r="G795" t="s">
        <v>10</v>
      </c>
      <c r="H795" s="5">
        <v>150</v>
      </c>
      <c r="I795">
        <v>1</v>
      </c>
      <c r="J795">
        <f t="shared" si="12"/>
        <v>1</v>
      </c>
      <c r="K795">
        <v>150</v>
      </c>
      <c r="L795" s="12">
        <v>0.15</v>
      </c>
      <c r="M795" s="14">
        <v>0.22500000000000001</v>
      </c>
      <c r="N795" s="13">
        <v>149.77500000000001</v>
      </c>
    </row>
    <row r="796" spans="1:14" x14ac:dyDescent="0.35">
      <c r="A796">
        <v>795</v>
      </c>
      <c r="B796" s="15">
        <v>44970</v>
      </c>
      <c r="C796" s="15">
        <v>45006</v>
      </c>
      <c r="D796" s="15">
        <v>45015</v>
      </c>
      <c r="E796" s="15" t="str">
        <f>TEXT(Table13[[#This Row],[BookingDate]],"YYYY-MM")</f>
        <v>2023-02</v>
      </c>
      <c r="F796" t="s">
        <v>9</v>
      </c>
      <c r="G796" t="s">
        <v>14</v>
      </c>
      <c r="H796" s="5">
        <v>200</v>
      </c>
      <c r="I796">
        <v>9</v>
      </c>
      <c r="J796">
        <f t="shared" si="12"/>
        <v>2</v>
      </c>
      <c r="K796">
        <v>1800</v>
      </c>
      <c r="L796" s="12">
        <v>0</v>
      </c>
      <c r="M796" s="14">
        <v>0</v>
      </c>
      <c r="N796" s="13">
        <v>1800</v>
      </c>
    </row>
    <row r="797" spans="1:14" x14ac:dyDescent="0.35">
      <c r="A797">
        <v>796</v>
      </c>
      <c r="B797" s="15">
        <v>45207</v>
      </c>
      <c r="C797" s="15">
        <v>45215</v>
      </c>
      <c r="D797" s="15">
        <v>45216</v>
      </c>
      <c r="E797" s="15" t="str">
        <f>TEXT(Table13[[#This Row],[BookingDate]],"YYYY-MM")</f>
        <v>2023-10</v>
      </c>
      <c r="F797" t="s">
        <v>13</v>
      </c>
      <c r="G797" t="s">
        <v>10</v>
      </c>
      <c r="H797" s="5">
        <v>150</v>
      </c>
      <c r="I797">
        <v>1</v>
      </c>
      <c r="J797">
        <f t="shared" si="12"/>
        <v>1</v>
      </c>
      <c r="K797">
        <v>150</v>
      </c>
      <c r="L797" s="12">
        <v>0.15</v>
      </c>
      <c r="M797" s="14">
        <v>0.22500000000000001</v>
      </c>
      <c r="N797" s="13">
        <v>149.77500000000001</v>
      </c>
    </row>
    <row r="798" spans="1:14" x14ac:dyDescent="0.35">
      <c r="A798">
        <v>797</v>
      </c>
      <c r="B798" s="15">
        <v>45223</v>
      </c>
      <c r="C798" s="15">
        <v>45238</v>
      </c>
      <c r="D798" s="15">
        <v>45241</v>
      </c>
      <c r="E798" s="15" t="str">
        <f>TEXT(Table13[[#This Row],[BookingDate]],"YYYY-MM")</f>
        <v>2023-10</v>
      </c>
      <c r="F798" t="s">
        <v>11</v>
      </c>
      <c r="G798" t="s">
        <v>10</v>
      </c>
      <c r="H798" s="5">
        <v>150</v>
      </c>
      <c r="I798">
        <v>3</v>
      </c>
      <c r="J798">
        <f t="shared" si="12"/>
        <v>3</v>
      </c>
      <c r="K798">
        <v>450</v>
      </c>
      <c r="L798" s="12">
        <v>0.1</v>
      </c>
      <c r="M798" s="14">
        <v>0.45</v>
      </c>
      <c r="N798" s="13">
        <v>449.55</v>
      </c>
    </row>
    <row r="799" spans="1:14" x14ac:dyDescent="0.35">
      <c r="A799">
        <v>798</v>
      </c>
      <c r="B799" s="15">
        <v>44948</v>
      </c>
      <c r="C799" s="15">
        <v>44963</v>
      </c>
      <c r="D799" s="15">
        <v>44965</v>
      </c>
      <c r="E799" s="15" t="str">
        <f>TEXT(Table13[[#This Row],[BookingDate]],"YYYY-MM")</f>
        <v>2023-01</v>
      </c>
      <c r="F799" t="s">
        <v>9</v>
      </c>
      <c r="G799" t="s">
        <v>14</v>
      </c>
      <c r="H799" s="5">
        <v>200</v>
      </c>
      <c r="I799">
        <v>2</v>
      </c>
      <c r="J799">
        <f t="shared" si="12"/>
        <v>1</v>
      </c>
      <c r="K799">
        <v>400</v>
      </c>
      <c r="L799" s="12">
        <v>0</v>
      </c>
      <c r="M799" s="14">
        <v>0</v>
      </c>
      <c r="N799" s="13">
        <v>400</v>
      </c>
    </row>
    <row r="800" spans="1:14" x14ac:dyDescent="0.35">
      <c r="A800">
        <v>799</v>
      </c>
      <c r="B800" s="15">
        <v>45146</v>
      </c>
      <c r="C800" s="15">
        <v>45199</v>
      </c>
      <c r="D800" s="15">
        <v>45204</v>
      </c>
      <c r="E800" s="15" t="str">
        <f>TEXT(Table13[[#This Row],[BookingDate]],"YYYY-MM")</f>
        <v>2023-08</v>
      </c>
      <c r="F800" t="s">
        <v>9</v>
      </c>
      <c r="G800" t="s">
        <v>12</v>
      </c>
      <c r="H800" s="5">
        <v>100</v>
      </c>
      <c r="I800">
        <v>5</v>
      </c>
      <c r="J800">
        <f t="shared" si="12"/>
        <v>3</v>
      </c>
      <c r="K800">
        <v>500</v>
      </c>
      <c r="L800" s="12">
        <v>0</v>
      </c>
      <c r="M800" s="14">
        <v>0</v>
      </c>
      <c r="N800" s="13">
        <v>500</v>
      </c>
    </row>
    <row r="801" spans="1:14" x14ac:dyDescent="0.35">
      <c r="A801">
        <v>800</v>
      </c>
      <c r="B801" s="15">
        <v>45282</v>
      </c>
      <c r="C801" s="15">
        <v>45287</v>
      </c>
      <c r="D801" s="15">
        <v>44930</v>
      </c>
      <c r="E801" s="15" t="str">
        <f>TEXT(Table13[[#This Row],[BookingDate]],"YYYY-MM")</f>
        <v>2023-12</v>
      </c>
      <c r="F801" t="s">
        <v>11</v>
      </c>
      <c r="G801" t="s">
        <v>12</v>
      </c>
      <c r="H801" s="5">
        <v>100</v>
      </c>
      <c r="I801">
        <v>8</v>
      </c>
      <c r="J801">
        <f t="shared" si="12"/>
        <v>6</v>
      </c>
      <c r="K801">
        <v>800</v>
      </c>
      <c r="L801" s="12">
        <v>0.1</v>
      </c>
      <c r="M801" s="14">
        <v>0.8</v>
      </c>
      <c r="N801" s="13">
        <v>799.2</v>
      </c>
    </row>
    <row r="802" spans="1:14" x14ac:dyDescent="0.35">
      <c r="A802">
        <v>801</v>
      </c>
      <c r="B802" s="15">
        <v>45209</v>
      </c>
      <c r="C802" s="15">
        <v>45247</v>
      </c>
      <c r="D802" s="15">
        <v>45252</v>
      </c>
      <c r="E802" s="15" t="str">
        <f>TEXT(Table13[[#This Row],[BookingDate]],"YYYY-MM")</f>
        <v>2023-10</v>
      </c>
      <c r="F802" t="s">
        <v>11</v>
      </c>
      <c r="G802" t="s">
        <v>14</v>
      </c>
      <c r="H802" s="5">
        <v>200</v>
      </c>
      <c r="I802">
        <v>5</v>
      </c>
      <c r="J802">
        <f t="shared" si="12"/>
        <v>3</v>
      </c>
      <c r="K802">
        <v>1000</v>
      </c>
      <c r="L802" s="12">
        <v>0.1</v>
      </c>
      <c r="M802" s="14">
        <v>1</v>
      </c>
      <c r="N802" s="13">
        <v>999</v>
      </c>
    </row>
    <row r="803" spans="1:14" x14ac:dyDescent="0.35">
      <c r="A803">
        <v>802</v>
      </c>
      <c r="B803" s="15">
        <v>45287</v>
      </c>
      <c r="C803" s="15">
        <v>44955</v>
      </c>
      <c r="D803" s="15">
        <v>44959</v>
      </c>
      <c r="E803" s="15" t="str">
        <f>TEXT(Table13[[#This Row],[BookingDate]],"YYYY-MM")</f>
        <v>2023-12</v>
      </c>
      <c r="F803" t="s">
        <v>9</v>
      </c>
      <c r="G803" t="s">
        <v>10</v>
      </c>
      <c r="H803" s="5">
        <v>150</v>
      </c>
      <c r="I803">
        <v>4</v>
      </c>
      <c r="J803">
        <f t="shared" si="12"/>
        <v>4</v>
      </c>
      <c r="K803">
        <v>600</v>
      </c>
      <c r="L803" s="12">
        <v>0</v>
      </c>
      <c r="M803" s="14">
        <v>0</v>
      </c>
      <c r="N803" s="13">
        <v>600</v>
      </c>
    </row>
    <row r="804" spans="1:14" x14ac:dyDescent="0.35">
      <c r="A804">
        <v>803</v>
      </c>
      <c r="B804" s="15">
        <v>45177</v>
      </c>
      <c r="C804" s="15">
        <v>45186</v>
      </c>
      <c r="D804" s="15">
        <v>45195</v>
      </c>
      <c r="E804" s="15" t="str">
        <f>TEXT(Table13[[#This Row],[BookingDate]],"YYYY-MM")</f>
        <v>2023-09</v>
      </c>
      <c r="F804" t="s">
        <v>9</v>
      </c>
      <c r="G804" t="s">
        <v>12</v>
      </c>
      <c r="H804" s="5">
        <v>100</v>
      </c>
      <c r="I804">
        <v>9</v>
      </c>
      <c r="J804">
        <f t="shared" si="12"/>
        <v>6</v>
      </c>
      <c r="K804">
        <v>900</v>
      </c>
      <c r="L804" s="12">
        <v>0</v>
      </c>
      <c r="M804" s="14">
        <v>0</v>
      </c>
      <c r="N804" s="13">
        <v>900</v>
      </c>
    </row>
    <row r="805" spans="1:14" x14ac:dyDescent="0.35">
      <c r="A805">
        <v>804</v>
      </c>
      <c r="B805" s="15">
        <v>45121</v>
      </c>
      <c r="C805" s="15">
        <v>45159</v>
      </c>
      <c r="D805" s="15">
        <v>45165</v>
      </c>
      <c r="E805" s="15" t="str">
        <f>TEXT(Table13[[#This Row],[BookingDate]],"YYYY-MM")</f>
        <v>2023-07</v>
      </c>
      <c r="F805" t="s">
        <v>9</v>
      </c>
      <c r="G805" t="s">
        <v>10</v>
      </c>
      <c r="H805" s="5">
        <v>150</v>
      </c>
      <c r="I805">
        <v>6</v>
      </c>
      <c r="J805">
        <f t="shared" si="12"/>
        <v>6</v>
      </c>
      <c r="K805">
        <v>900</v>
      </c>
      <c r="L805" s="12">
        <v>0</v>
      </c>
      <c r="M805" s="14">
        <v>0</v>
      </c>
      <c r="N805" s="13">
        <v>900</v>
      </c>
    </row>
    <row r="806" spans="1:14" x14ac:dyDescent="0.35">
      <c r="A806">
        <v>805</v>
      </c>
      <c r="B806" s="15">
        <v>45087</v>
      </c>
      <c r="C806" s="15">
        <v>45117</v>
      </c>
      <c r="D806" s="15">
        <v>45123</v>
      </c>
      <c r="E806" s="15" t="str">
        <f>TEXT(Table13[[#This Row],[BookingDate]],"YYYY-MM")</f>
        <v>2023-06</v>
      </c>
      <c r="F806" t="s">
        <v>9</v>
      </c>
      <c r="G806" t="s">
        <v>10</v>
      </c>
      <c r="H806" s="5">
        <v>150</v>
      </c>
      <c r="I806">
        <v>6</v>
      </c>
      <c r="J806">
        <f t="shared" si="12"/>
        <v>7</v>
      </c>
      <c r="K806">
        <v>900</v>
      </c>
      <c r="L806" s="12">
        <v>0</v>
      </c>
      <c r="M806" s="14">
        <v>0</v>
      </c>
      <c r="N806" s="13">
        <v>900</v>
      </c>
    </row>
    <row r="807" spans="1:14" x14ac:dyDescent="0.35">
      <c r="A807">
        <v>806</v>
      </c>
      <c r="B807" s="15">
        <v>45191</v>
      </c>
      <c r="C807" s="15">
        <v>45234</v>
      </c>
      <c r="D807" s="15">
        <v>45237</v>
      </c>
      <c r="E807" s="15" t="str">
        <f>TEXT(Table13[[#This Row],[BookingDate]],"YYYY-MM")</f>
        <v>2023-09</v>
      </c>
      <c r="F807" t="s">
        <v>11</v>
      </c>
      <c r="G807" t="s">
        <v>10</v>
      </c>
      <c r="H807" s="5">
        <v>150</v>
      </c>
      <c r="I807">
        <v>3</v>
      </c>
      <c r="J807">
        <f t="shared" si="12"/>
        <v>6</v>
      </c>
      <c r="K807">
        <v>450</v>
      </c>
      <c r="L807" s="12">
        <v>0.1</v>
      </c>
      <c r="M807" s="14">
        <v>0.45</v>
      </c>
      <c r="N807" s="13">
        <v>449.55</v>
      </c>
    </row>
    <row r="808" spans="1:14" x14ac:dyDescent="0.35">
      <c r="A808">
        <v>807</v>
      </c>
      <c r="B808" s="15">
        <v>45274</v>
      </c>
      <c r="C808" s="15">
        <v>44965</v>
      </c>
      <c r="D808" s="15">
        <v>44968</v>
      </c>
      <c r="E808" s="15" t="str">
        <f>TEXT(Table13[[#This Row],[BookingDate]],"YYYY-MM")</f>
        <v>2023-12</v>
      </c>
      <c r="F808" t="s">
        <v>11</v>
      </c>
      <c r="G808" t="s">
        <v>14</v>
      </c>
      <c r="H808" s="5">
        <v>200</v>
      </c>
      <c r="I808">
        <v>3</v>
      </c>
      <c r="J808">
        <f t="shared" si="12"/>
        <v>5</v>
      </c>
      <c r="K808">
        <v>600</v>
      </c>
      <c r="L808" s="12">
        <v>0.1</v>
      </c>
      <c r="M808" s="14">
        <v>0.6</v>
      </c>
      <c r="N808" s="13">
        <v>599.4</v>
      </c>
    </row>
    <row r="809" spans="1:14" x14ac:dyDescent="0.35">
      <c r="A809">
        <v>808</v>
      </c>
      <c r="B809" s="15">
        <v>45132</v>
      </c>
      <c r="C809" s="15">
        <v>45186</v>
      </c>
      <c r="D809" s="15">
        <v>45195</v>
      </c>
      <c r="E809" s="15" t="str">
        <f>TEXT(Table13[[#This Row],[BookingDate]],"YYYY-MM")</f>
        <v>2023-07</v>
      </c>
      <c r="F809" t="s">
        <v>9</v>
      </c>
      <c r="G809" t="s">
        <v>14</v>
      </c>
      <c r="H809" s="5">
        <v>200</v>
      </c>
      <c r="I809">
        <v>9</v>
      </c>
      <c r="J809">
        <f t="shared" si="12"/>
        <v>3</v>
      </c>
      <c r="K809">
        <v>1800</v>
      </c>
      <c r="L809" s="12">
        <v>0</v>
      </c>
      <c r="M809" s="14">
        <v>0</v>
      </c>
      <c r="N809" s="13">
        <v>1800</v>
      </c>
    </row>
    <row r="810" spans="1:14" x14ac:dyDescent="0.35">
      <c r="A810">
        <v>809</v>
      </c>
      <c r="B810" s="15">
        <v>45179</v>
      </c>
      <c r="C810" s="15">
        <v>45191</v>
      </c>
      <c r="D810" s="15">
        <v>45197</v>
      </c>
      <c r="E810" s="15" t="str">
        <f>TEXT(Table13[[#This Row],[BookingDate]],"YYYY-MM")</f>
        <v>2023-09</v>
      </c>
      <c r="F810" t="s">
        <v>11</v>
      </c>
      <c r="G810" t="s">
        <v>12</v>
      </c>
      <c r="H810" s="5">
        <v>100</v>
      </c>
      <c r="I810">
        <v>6</v>
      </c>
      <c r="J810">
        <f t="shared" si="12"/>
        <v>1</v>
      </c>
      <c r="K810">
        <v>600</v>
      </c>
      <c r="L810" s="12">
        <v>0.1</v>
      </c>
      <c r="M810" s="14">
        <v>0.6</v>
      </c>
      <c r="N810" s="13">
        <v>599.4</v>
      </c>
    </row>
    <row r="811" spans="1:14" x14ac:dyDescent="0.35">
      <c r="A811">
        <v>810</v>
      </c>
      <c r="B811" s="15">
        <v>45260</v>
      </c>
      <c r="C811" s="15">
        <v>45274</v>
      </c>
      <c r="D811" s="15">
        <v>45277</v>
      </c>
      <c r="E811" s="15" t="str">
        <f>TEXT(Table13[[#This Row],[BookingDate]],"YYYY-MM")</f>
        <v>2023-11</v>
      </c>
      <c r="F811" t="s">
        <v>11</v>
      </c>
      <c r="G811" t="s">
        <v>12</v>
      </c>
      <c r="H811" s="5">
        <v>100</v>
      </c>
      <c r="I811">
        <v>3</v>
      </c>
      <c r="J811">
        <f t="shared" si="12"/>
        <v>5</v>
      </c>
      <c r="K811">
        <v>300</v>
      </c>
      <c r="L811" s="12">
        <v>0.1</v>
      </c>
      <c r="M811" s="14">
        <v>0.3</v>
      </c>
      <c r="N811" s="13">
        <v>299.7</v>
      </c>
    </row>
    <row r="812" spans="1:14" x14ac:dyDescent="0.35">
      <c r="A812">
        <v>811</v>
      </c>
      <c r="B812" s="15">
        <v>45183</v>
      </c>
      <c r="C812" s="15">
        <v>45224</v>
      </c>
      <c r="D812" s="15">
        <v>45230</v>
      </c>
      <c r="E812" s="15" t="str">
        <f>TEXT(Table13[[#This Row],[BookingDate]],"YYYY-MM")</f>
        <v>2023-09</v>
      </c>
      <c r="F812" t="s">
        <v>9</v>
      </c>
      <c r="G812" t="s">
        <v>14</v>
      </c>
      <c r="H812" s="5">
        <v>200</v>
      </c>
      <c r="I812">
        <v>6</v>
      </c>
      <c r="J812">
        <f t="shared" si="12"/>
        <v>5</v>
      </c>
      <c r="K812">
        <v>1200</v>
      </c>
      <c r="L812" s="12">
        <v>0</v>
      </c>
      <c r="M812" s="14">
        <v>0</v>
      </c>
      <c r="N812" s="13">
        <v>1200</v>
      </c>
    </row>
    <row r="813" spans="1:14" x14ac:dyDescent="0.35">
      <c r="A813">
        <v>812</v>
      </c>
      <c r="B813" s="15">
        <v>45002</v>
      </c>
      <c r="C813" s="15">
        <v>45003</v>
      </c>
      <c r="D813" s="15">
        <v>45006</v>
      </c>
      <c r="E813" s="15" t="str">
        <f>TEXT(Table13[[#This Row],[BookingDate]],"YYYY-MM")</f>
        <v>2023-03</v>
      </c>
      <c r="F813" t="s">
        <v>11</v>
      </c>
      <c r="G813" t="s">
        <v>10</v>
      </c>
      <c r="H813" s="5">
        <v>150</v>
      </c>
      <c r="I813">
        <v>3</v>
      </c>
      <c r="J813">
        <f t="shared" si="12"/>
        <v>6</v>
      </c>
      <c r="K813">
        <v>450</v>
      </c>
      <c r="L813" s="12">
        <v>0.1</v>
      </c>
      <c r="M813" s="14">
        <v>0.45</v>
      </c>
      <c r="N813" s="13">
        <v>449.55</v>
      </c>
    </row>
    <row r="814" spans="1:14" x14ac:dyDescent="0.35">
      <c r="A814">
        <v>813</v>
      </c>
      <c r="B814" s="15">
        <v>45051</v>
      </c>
      <c r="C814" s="15">
        <v>45062</v>
      </c>
      <c r="D814" s="15">
        <v>45070</v>
      </c>
      <c r="E814" s="15" t="str">
        <f>TEXT(Table13[[#This Row],[BookingDate]],"YYYY-MM")</f>
        <v>2023-05</v>
      </c>
      <c r="F814" t="s">
        <v>11</v>
      </c>
      <c r="G814" t="s">
        <v>10</v>
      </c>
      <c r="H814" s="5">
        <v>150</v>
      </c>
      <c r="I814">
        <v>8</v>
      </c>
      <c r="J814">
        <f t="shared" si="12"/>
        <v>6</v>
      </c>
      <c r="K814">
        <v>1200</v>
      </c>
      <c r="L814" s="12">
        <v>0.1</v>
      </c>
      <c r="M814" s="14">
        <v>1.2</v>
      </c>
      <c r="N814" s="13">
        <v>1198.8</v>
      </c>
    </row>
    <row r="815" spans="1:14" x14ac:dyDescent="0.35">
      <c r="A815">
        <v>814</v>
      </c>
      <c r="B815" s="15">
        <v>45040</v>
      </c>
      <c r="C815" s="15">
        <v>45096</v>
      </c>
      <c r="D815" s="15">
        <v>45104</v>
      </c>
      <c r="E815" s="15" t="str">
        <f>TEXT(Table13[[#This Row],[BookingDate]],"YYYY-MM")</f>
        <v>2023-04</v>
      </c>
      <c r="F815" t="s">
        <v>11</v>
      </c>
      <c r="G815" t="s">
        <v>10</v>
      </c>
      <c r="H815" s="5">
        <v>150</v>
      </c>
      <c r="I815">
        <v>8</v>
      </c>
      <c r="J815">
        <f t="shared" si="12"/>
        <v>2</v>
      </c>
      <c r="K815">
        <v>1200</v>
      </c>
      <c r="L815" s="12">
        <v>0.1</v>
      </c>
      <c r="M815" s="14">
        <v>1.2</v>
      </c>
      <c r="N815" s="13">
        <v>1198.8</v>
      </c>
    </row>
    <row r="816" spans="1:14" x14ac:dyDescent="0.35">
      <c r="A816">
        <v>815</v>
      </c>
      <c r="B816" s="15">
        <v>45007</v>
      </c>
      <c r="C816" s="15">
        <v>45062</v>
      </c>
      <c r="D816" s="15">
        <v>45068</v>
      </c>
      <c r="E816" s="15" t="str">
        <f>TEXT(Table13[[#This Row],[BookingDate]],"YYYY-MM")</f>
        <v>2023-03</v>
      </c>
      <c r="F816" t="s">
        <v>9</v>
      </c>
      <c r="G816" t="s">
        <v>10</v>
      </c>
      <c r="H816" s="5">
        <v>150</v>
      </c>
      <c r="I816">
        <v>6</v>
      </c>
      <c r="J816">
        <f t="shared" si="12"/>
        <v>4</v>
      </c>
      <c r="K816">
        <v>900</v>
      </c>
      <c r="L816" s="12">
        <v>0</v>
      </c>
      <c r="M816" s="14">
        <v>0</v>
      </c>
      <c r="N816" s="13">
        <v>900</v>
      </c>
    </row>
    <row r="817" spans="1:14" x14ac:dyDescent="0.35">
      <c r="A817">
        <v>816</v>
      </c>
      <c r="B817" s="15">
        <v>45263</v>
      </c>
      <c r="C817" s="15">
        <v>44933</v>
      </c>
      <c r="D817" s="15">
        <v>44941</v>
      </c>
      <c r="E817" s="15" t="str">
        <f>TEXT(Table13[[#This Row],[BookingDate]],"YYYY-MM")</f>
        <v>2023-12</v>
      </c>
      <c r="F817" t="s">
        <v>13</v>
      </c>
      <c r="G817" t="s">
        <v>10</v>
      </c>
      <c r="H817" s="5">
        <v>150</v>
      </c>
      <c r="I817">
        <v>8</v>
      </c>
      <c r="J817">
        <f t="shared" si="12"/>
        <v>1</v>
      </c>
      <c r="K817">
        <v>1200</v>
      </c>
      <c r="L817" s="12">
        <v>0.15</v>
      </c>
      <c r="M817" s="14">
        <v>1.8</v>
      </c>
      <c r="N817" s="13">
        <v>1198.2</v>
      </c>
    </row>
    <row r="818" spans="1:14" x14ac:dyDescent="0.35">
      <c r="A818">
        <v>817</v>
      </c>
      <c r="B818" s="15">
        <v>45005</v>
      </c>
      <c r="C818" s="15">
        <v>45054</v>
      </c>
      <c r="D818" s="15">
        <v>45059</v>
      </c>
      <c r="E818" s="15" t="str">
        <f>TEXT(Table13[[#This Row],[BookingDate]],"YYYY-MM")</f>
        <v>2023-03</v>
      </c>
      <c r="F818" t="s">
        <v>9</v>
      </c>
      <c r="G818" t="s">
        <v>12</v>
      </c>
      <c r="H818" s="5">
        <v>100</v>
      </c>
      <c r="I818">
        <v>5</v>
      </c>
      <c r="J818">
        <f t="shared" si="12"/>
        <v>2</v>
      </c>
      <c r="K818">
        <v>500</v>
      </c>
      <c r="L818" s="12">
        <v>0</v>
      </c>
      <c r="M818" s="14">
        <v>0</v>
      </c>
      <c r="N818" s="13">
        <v>500</v>
      </c>
    </row>
    <row r="819" spans="1:14" x14ac:dyDescent="0.35">
      <c r="A819">
        <v>818</v>
      </c>
      <c r="B819" s="15">
        <v>44928</v>
      </c>
      <c r="C819" s="15">
        <v>44931</v>
      </c>
      <c r="D819" s="15">
        <v>44938</v>
      </c>
      <c r="E819" s="15" t="str">
        <f>TEXT(Table13[[#This Row],[BookingDate]],"YYYY-MM")</f>
        <v>2023-01</v>
      </c>
      <c r="F819" t="s">
        <v>9</v>
      </c>
      <c r="G819" t="s">
        <v>14</v>
      </c>
      <c r="H819" s="5">
        <v>200</v>
      </c>
      <c r="I819">
        <v>7</v>
      </c>
      <c r="J819">
        <f t="shared" si="12"/>
        <v>2</v>
      </c>
      <c r="K819">
        <v>1400</v>
      </c>
      <c r="L819" s="12">
        <v>0</v>
      </c>
      <c r="M819" s="14">
        <v>0</v>
      </c>
      <c r="N819" s="13">
        <v>1400</v>
      </c>
    </row>
    <row r="820" spans="1:14" x14ac:dyDescent="0.35">
      <c r="A820">
        <v>819</v>
      </c>
      <c r="B820" s="15">
        <v>45140</v>
      </c>
      <c r="C820" s="15">
        <v>45163</v>
      </c>
      <c r="D820" s="15">
        <v>45168</v>
      </c>
      <c r="E820" s="15" t="str">
        <f>TEXT(Table13[[#This Row],[BookingDate]],"YYYY-MM")</f>
        <v>2023-08</v>
      </c>
      <c r="F820" t="s">
        <v>13</v>
      </c>
      <c r="G820" t="s">
        <v>14</v>
      </c>
      <c r="H820" s="5">
        <v>200</v>
      </c>
      <c r="I820">
        <v>5</v>
      </c>
      <c r="J820">
        <f t="shared" si="12"/>
        <v>4</v>
      </c>
      <c r="K820">
        <v>1000</v>
      </c>
      <c r="L820" s="12">
        <v>0.15</v>
      </c>
      <c r="M820" s="14">
        <v>1.5</v>
      </c>
      <c r="N820" s="13">
        <v>998.5</v>
      </c>
    </row>
    <row r="821" spans="1:14" x14ac:dyDescent="0.35">
      <c r="A821">
        <v>820</v>
      </c>
      <c r="B821" s="15">
        <v>44939</v>
      </c>
      <c r="C821" s="15">
        <v>44955</v>
      </c>
      <c r="D821" s="15">
        <v>44956</v>
      </c>
      <c r="E821" s="15" t="str">
        <f>TEXT(Table13[[#This Row],[BookingDate]],"YYYY-MM")</f>
        <v>2023-01</v>
      </c>
      <c r="F821" t="s">
        <v>13</v>
      </c>
      <c r="G821" t="s">
        <v>12</v>
      </c>
      <c r="H821" s="5">
        <v>100</v>
      </c>
      <c r="I821">
        <v>1</v>
      </c>
      <c r="J821">
        <f t="shared" si="12"/>
        <v>6</v>
      </c>
      <c r="K821">
        <v>100</v>
      </c>
      <c r="L821" s="12">
        <v>0.15</v>
      </c>
      <c r="M821" s="14">
        <v>0.15</v>
      </c>
      <c r="N821" s="13">
        <v>99.85</v>
      </c>
    </row>
    <row r="822" spans="1:14" x14ac:dyDescent="0.35">
      <c r="A822">
        <v>821</v>
      </c>
      <c r="B822" s="15">
        <v>45162</v>
      </c>
      <c r="C822" s="15">
        <v>45220</v>
      </c>
      <c r="D822" s="15">
        <v>45222</v>
      </c>
      <c r="E822" s="15" t="str">
        <f>TEXT(Table13[[#This Row],[BookingDate]],"YYYY-MM")</f>
        <v>2023-08</v>
      </c>
      <c r="F822" t="s">
        <v>9</v>
      </c>
      <c r="G822" t="s">
        <v>10</v>
      </c>
      <c r="H822" s="5">
        <v>150</v>
      </c>
      <c r="I822">
        <v>2</v>
      </c>
      <c r="J822">
        <f t="shared" si="12"/>
        <v>5</v>
      </c>
      <c r="K822">
        <v>300</v>
      </c>
      <c r="L822" s="12">
        <v>0</v>
      </c>
      <c r="M822" s="14">
        <v>0</v>
      </c>
      <c r="N822" s="13">
        <v>300</v>
      </c>
    </row>
    <row r="823" spans="1:14" x14ac:dyDescent="0.35">
      <c r="A823">
        <v>822</v>
      </c>
      <c r="B823" s="15">
        <v>45121</v>
      </c>
      <c r="C823" s="15">
        <v>45145</v>
      </c>
      <c r="D823" s="15">
        <v>45153</v>
      </c>
      <c r="E823" s="15" t="str">
        <f>TEXT(Table13[[#This Row],[BookingDate]],"YYYY-MM")</f>
        <v>2023-07</v>
      </c>
      <c r="F823" t="s">
        <v>11</v>
      </c>
      <c r="G823" t="s">
        <v>10</v>
      </c>
      <c r="H823" s="5">
        <v>150</v>
      </c>
      <c r="I823">
        <v>8</v>
      </c>
      <c r="J823">
        <f t="shared" si="12"/>
        <v>6</v>
      </c>
      <c r="K823">
        <v>1200</v>
      </c>
      <c r="L823" s="12">
        <v>0.1</v>
      </c>
      <c r="M823" s="14">
        <v>1.2</v>
      </c>
      <c r="N823" s="13">
        <v>1198.8</v>
      </c>
    </row>
    <row r="824" spans="1:14" x14ac:dyDescent="0.35">
      <c r="A824">
        <v>823</v>
      </c>
      <c r="B824" s="15">
        <v>45077</v>
      </c>
      <c r="C824" s="15">
        <v>45133</v>
      </c>
      <c r="D824" s="15">
        <v>45134</v>
      </c>
      <c r="E824" s="15" t="str">
        <f>TEXT(Table13[[#This Row],[BookingDate]],"YYYY-MM")</f>
        <v>2023-05</v>
      </c>
      <c r="F824" t="s">
        <v>13</v>
      </c>
      <c r="G824" t="s">
        <v>14</v>
      </c>
      <c r="H824" s="5">
        <v>200</v>
      </c>
      <c r="I824">
        <v>1</v>
      </c>
      <c r="J824">
        <f t="shared" si="12"/>
        <v>4</v>
      </c>
      <c r="K824">
        <v>200</v>
      </c>
      <c r="L824" s="12">
        <v>0.15</v>
      </c>
      <c r="M824" s="14">
        <v>0.3</v>
      </c>
      <c r="N824" s="13">
        <v>199.7</v>
      </c>
    </row>
    <row r="825" spans="1:14" x14ac:dyDescent="0.35">
      <c r="A825">
        <v>824</v>
      </c>
      <c r="B825" s="15">
        <v>45168</v>
      </c>
      <c r="C825" s="15">
        <v>45207</v>
      </c>
      <c r="D825" s="15">
        <v>45213</v>
      </c>
      <c r="E825" s="15" t="str">
        <f>TEXT(Table13[[#This Row],[BookingDate]],"YYYY-MM")</f>
        <v>2023-08</v>
      </c>
      <c r="F825" t="s">
        <v>11</v>
      </c>
      <c r="G825" t="s">
        <v>14</v>
      </c>
      <c r="H825" s="5">
        <v>200</v>
      </c>
      <c r="I825">
        <v>6</v>
      </c>
      <c r="J825">
        <f t="shared" si="12"/>
        <v>4</v>
      </c>
      <c r="K825">
        <v>1200</v>
      </c>
      <c r="L825" s="12">
        <v>0.1</v>
      </c>
      <c r="M825" s="14">
        <v>1.2</v>
      </c>
      <c r="N825" s="13">
        <v>1198.8</v>
      </c>
    </row>
    <row r="826" spans="1:14" x14ac:dyDescent="0.35">
      <c r="A826">
        <v>825</v>
      </c>
      <c r="B826" s="15">
        <v>45249</v>
      </c>
      <c r="C826" s="15">
        <v>45250</v>
      </c>
      <c r="D826" s="15">
        <v>45258</v>
      </c>
      <c r="E826" s="15" t="str">
        <f>TEXT(Table13[[#This Row],[BookingDate]],"YYYY-MM")</f>
        <v>2023-11</v>
      </c>
      <c r="F826" t="s">
        <v>11</v>
      </c>
      <c r="G826" t="s">
        <v>14</v>
      </c>
      <c r="H826" s="5">
        <v>200</v>
      </c>
      <c r="I826">
        <v>8</v>
      </c>
      <c r="J826">
        <f t="shared" si="12"/>
        <v>1</v>
      </c>
      <c r="K826">
        <v>1600</v>
      </c>
      <c r="L826" s="12">
        <v>0.1</v>
      </c>
      <c r="M826" s="14">
        <v>1.6</v>
      </c>
      <c r="N826" s="13">
        <v>1598.4</v>
      </c>
    </row>
    <row r="827" spans="1:14" x14ac:dyDescent="0.35">
      <c r="A827">
        <v>826</v>
      </c>
      <c r="B827" s="15">
        <v>45165</v>
      </c>
      <c r="C827" s="15">
        <v>45168</v>
      </c>
      <c r="D827" s="15">
        <v>45177</v>
      </c>
      <c r="E827" s="15" t="str">
        <f>TEXT(Table13[[#This Row],[BookingDate]],"YYYY-MM")</f>
        <v>2023-08</v>
      </c>
      <c r="F827" t="s">
        <v>11</v>
      </c>
      <c r="G827" t="s">
        <v>14</v>
      </c>
      <c r="H827" s="5">
        <v>200</v>
      </c>
      <c r="I827">
        <v>9</v>
      </c>
      <c r="J827">
        <f t="shared" si="12"/>
        <v>1</v>
      </c>
      <c r="K827">
        <v>1800</v>
      </c>
      <c r="L827" s="12">
        <v>0.1</v>
      </c>
      <c r="M827" s="14">
        <v>1.8</v>
      </c>
      <c r="N827" s="13">
        <v>1798.2</v>
      </c>
    </row>
    <row r="828" spans="1:14" x14ac:dyDescent="0.35">
      <c r="A828">
        <v>827</v>
      </c>
      <c r="B828" s="15">
        <v>45037</v>
      </c>
      <c r="C828" s="15">
        <v>45066</v>
      </c>
      <c r="D828" s="15">
        <v>45071</v>
      </c>
      <c r="E828" s="15" t="str">
        <f>TEXT(Table13[[#This Row],[BookingDate]],"YYYY-MM")</f>
        <v>2023-04</v>
      </c>
      <c r="F828" t="s">
        <v>11</v>
      </c>
      <c r="G828" t="s">
        <v>12</v>
      </c>
      <c r="H828" s="5">
        <v>100</v>
      </c>
      <c r="I828">
        <v>5</v>
      </c>
      <c r="J828">
        <f t="shared" si="12"/>
        <v>6</v>
      </c>
      <c r="K828">
        <v>500</v>
      </c>
      <c r="L828" s="12">
        <v>0.1</v>
      </c>
      <c r="M828" s="14">
        <v>0.5</v>
      </c>
      <c r="N828" s="13">
        <v>499.5</v>
      </c>
    </row>
    <row r="829" spans="1:14" x14ac:dyDescent="0.35">
      <c r="A829">
        <v>828</v>
      </c>
      <c r="B829" s="15">
        <v>45064</v>
      </c>
      <c r="C829" s="15">
        <v>45082</v>
      </c>
      <c r="D829" s="15">
        <v>45091</v>
      </c>
      <c r="E829" s="15" t="str">
        <f>TEXT(Table13[[#This Row],[BookingDate]],"YYYY-MM")</f>
        <v>2023-05</v>
      </c>
      <c r="F829" t="s">
        <v>11</v>
      </c>
      <c r="G829" t="s">
        <v>10</v>
      </c>
      <c r="H829" s="5">
        <v>150</v>
      </c>
      <c r="I829">
        <v>9</v>
      </c>
      <c r="J829">
        <f t="shared" si="12"/>
        <v>5</v>
      </c>
      <c r="K829">
        <v>1350</v>
      </c>
      <c r="L829" s="12">
        <v>0.1</v>
      </c>
      <c r="M829" s="14">
        <v>1.35</v>
      </c>
      <c r="N829" s="13">
        <v>1348.65</v>
      </c>
    </row>
    <row r="830" spans="1:14" x14ac:dyDescent="0.35">
      <c r="A830">
        <v>829</v>
      </c>
      <c r="B830" s="15">
        <v>45120</v>
      </c>
      <c r="C830" s="15">
        <v>45128</v>
      </c>
      <c r="D830" s="15">
        <v>45133</v>
      </c>
      <c r="E830" s="15" t="str">
        <f>TEXT(Table13[[#This Row],[BookingDate]],"YYYY-MM")</f>
        <v>2023-07</v>
      </c>
      <c r="F830" t="s">
        <v>9</v>
      </c>
      <c r="G830" t="s">
        <v>14</v>
      </c>
      <c r="H830" s="5">
        <v>200</v>
      </c>
      <c r="I830">
        <v>5</v>
      </c>
      <c r="J830">
        <f t="shared" si="12"/>
        <v>5</v>
      </c>
      <c r="K830">
        <v>1000</v>
      </c>
      <c r="L830" s="12">
        <v>0</v>
      </c>
      <c r="M830" s="14">
        <v>0</v>
      </c>
      <c r="N830" s="13">
        <v>1000</v>
      </c>
    </row>
    <row r="831" spans="1:14" x14ac:dyDescent="0.35">
      <c r="A831">
        <v>830</v>
      </c>
      <c r="B831" s="15">
        <v>45071</v>
      </c>
      <c r="C831" s="15">
        <v>45073</v>
      </c>
      <c r="D831" s="15">
        <v>45082</v>
      </c>
      <c r="E831" s="15" t="str">
        <f>TEXT(Table13[[#This Row],[BookingDate]],"YYYY-MM")</f>
        <v>2023-05</v>
      </c>
      <c r="F831" t="s">
        <v>13</v>
      </c>
      <c r="G831" t="s">
        <v>12</v>
      </c>
      <c r="H831" s="5">
        <v>100</v>
      </c>
      <c r="I831">
        <v>9</v>
      </c>
      <c r="J831">
        <f t="shared" si="12"/>
        <v>5</v>
      </c>
      <c r="K831">
        <v>900</v>
      </c>
      <c r="L831" s="12">
        <v>0.15</v>
      </c>
      <c r="M831" s="14">
        <v>1.35</v>
      </c>
      <c r="N831" s="13">
        <v>898.65</v>
      </c>
    </row>
    <row r="832" spans="1:14" x14ac:dyDescent="0.35">
      <c r="A832">
        <v>831</v>
      </c>
      <c r="B832" s="15">
        <v>45280</v>
      </c>
      <c r="C832" s="15">
        <v>45284</v>
      </c>
      <c r="D832" s="15">
        <v>44928</v>
      </c>
      <c r="E832" s="15" t="str">
        <f>TEXT(Table13[[#This Row],[BookingDate]],"YYYY-MM")</f>
        <v>2023-12</v>
      </c>
      <c r="F832" t="s">
        <v>9</v>
      </c>
      <c r="G832" t="s">
        <v>10</v>
      </c>
      <c r="H832" s="5">
        <v>150</v>
      </c>
      <c r="I832">
        <v>9</v>
      </c>
      <c r="J832">
        <f t="shared" si="12"/>
        <v>4</v>
      </c>
      <c r="K832">
        <v>1350</v>
      </c>
      <c r="L832" s="12">
        <v>0</v>
      </c>
      <c r="M832" s="14">
        <v>0</v>
      </c>
      <c r="N832" s="13">
        <v>1350</v>
      </c>
    </row>
    <row r="833" spans="1:14" x14ac:dyDescent="0.35">
      <c r="A833">
        <v>832</v>
      </c>
      <c r="B833" s="15">
        <v>45252</v>
      </c>
      <c r="C833" s="15">
        <v>44932</v>
      </c>
      <c r="D833" s="15">
        <v>44934</v>
      </c>
      <c r="E833" s="15" t="str">
        <f>TEXT(Table13[[#This Row],[BookingDate]],"YYYY-MM")</f>
        <v>2023-11</v>
      </c>
      <c r="F833" t="s">
        <v>9</v>
      </c>
      <c r="G833" t="s">
        <v>10</v>
      </c>
      <c r="H833" s="5">
        <v>150</v>
      </c>
      <c r="I833">
        <v>2</v>
      </c>
      <c r="J833">
        <f t="shared" si="12"/>
        <v>4</v>
      </c>
      <c r="K833">
        <v>300</v>
      </c>
      <c r="L833" s="12">
        <v>0</v>
      </c>
      <c r="M833" s="14">
        <v>0</v>
      </c>
      <c r="N833" s="13">
        <v>300</v>
      </c>
    </row>
    <row r="834" spans="1:14" x14ac:dyDescent="0.35">
      <c r="A834">
        <v>833</v>
      </c>
      <c r="B834" s="15">
        <v>45211</v>
      </c>
      <c r="C834" s="15">
        <v>45270</v>
      </c>
      <c r="D834" s="15">
        <v>45273</v>
      </c>
      <c r="E834" s="15" t="str">
        <f>TEXT(Table13[[#This Row],[BookingDate]],"YYYY-MM")</f>
        <v>2023-10</v>
      </c>
      <c r="F834" t="s">
        <v>9</v>
      </c>
      <c r="G834" t="s">
        <v>12</v>
      </c>
      <c r="H834" s="5">
        <v>100</v>
      </c>
      <c r="I834">
        <v>3</v>
      </c>
      <c r="J834">
        <f t="shared" si="12"/>
        <v>5</v>
      </c>
      <c r="K834">
        <v>300</v>
      </c>
      <c r="L834" s="12">
        <v>0</v>
      </c>
      <c r="M834" s="14">
        <v>0</v>
      </c>
      <c r="N834" s="13">
        <v>300</v>
      </c>
    </row>
    <row r="835" spans="1:14" x14ac:dyDescent="0.35">
      <c r="A835">
        <v>834</v>
      </c>
      <c r="B835" s="15">
        <v>44994</v>
      </c>
      <c r="C835" s="15">
        <v>45045</v>
      </c>
      <c r="D835" s="15">
        <v>45053</v>
      </c>
      <c r="E835" s="15" t="str">
        <f>TEXT(Table13[[#This Row],[BookingDate]],"YYYY-MM")</f>
        <v>2023-03</v>
      </c>
      <c r="F835" t="s">
        <v>11</v>
      </c>
      <c r="G835" t="s">
        <v>12</v>
      </c>
      <c r="H835" s="5">
        <v>100</v>
      </c>
      <c r="I835">
        <v>8</v>
      </c>
      <c r="J835">
        <f t="shared" ref="J835:J898" si="13">WEEKDAY(B835)</f>
        <v>5</v>
      </c>
      <c r="K835">
        <v>800</v>
      </c>
      <c r="L835" s="12">
        <v>0.1</v>
      </c>
      <c r="M835" s="14">
        <v>0.8</v>
      </c>
      <c r="N835" s="13">
        <v>799.2</v>
      </c>
    </row>
    <row r="836" spans="1:14" x14ac:dyDescent="0.35">
      <c r="A836">
        <v>835</v>
      </c>
      <c r="B836" s="15">
        <v>45226</v>
      </c>
      <c r="C836" s="15">
        <v>45274</v>
      </c>
      <c r="D836" s="15">
        <v>45282</v>
      </c>
      <c r="E836" s="15" t="str">
        <f>TEXT(Table13[[#This Row],[BookingDate]],"YYYY-MM")</f>
        <v>2023-10</v>
      </c>
      <c r="F836" t="s">
        <v>9</v>
      </c>
      <c r="G836" t="s">
        <v>10</v>
      </c>
      <c r="H836" s="5">
        <v>150</v>
      </c>
      <c r="I836">
        <v>8</v>
      </c>
      <c r="J836">
        <f t="shared" si="13"/>
        <v>6</v>
      </c>
      <c r="K836">
        <v>1200</v>
      </c>
      <c r="L836" s="12">
        <v>0</v>
      </c>
      <c r="M836" s="14">
        <v>0</v>
      </c>
      <c r="N836" s="13">
        <v>1200</v>
      </c>
    </row>
    <row r="837" spans="1:14" x14ac:dyDescent="0.35">
      <c r="A837">
        <v>836</v>
      </c>
      <c r="B837" s="15">
        <v>45246</v>
      </c>
      <c r="C837" s="15">
        <v>45280</v>
      </c>
      <c r="D837" s="15">
        <v>45289</v>
      </c>
      <c r="E837" s="15" t="str">
        <f>TEXT(Table13[[#This Row],[BookingDate]],"YYYY-MM")</f>
        <v>2023-11</v>
      </c>
      <c r="F837" t="s">
        <v>9</v>
      </c>
      <c r="G837" t="s">
        <v>14</v>
      </c>
      <c r="H837" s="5">
        <v>200</v>
      </c>
      <c r="I837">
        <v>9</v>
      </c>
      <c r="J837">
        <f t="shared" si="13"/>
        <v>5</v>
      </c>
      <c r="K837">
        <v>1800</v>
      </c>
      <c r="L837" s="12">
        <v>0</v>
      </c>
      <c r="M837" s="14">
        <v>0</v>
      </c>
      <c r="N837" s="13">
        <v>1800</v>
      </c>
    </row>
    <row r="838" spans="1:14" x14ac:dyDescent="0.35">
      <c r="A838">
        <v>837</v>
      </c>
      <c r="B838" s="15">
        <v>45117</v>
      </c>
      <c r="C838" s="15">
        <v>45140</v>
      </c>
      <c r="D838" s="15">
        <v>45142</v>
      </c>
      <c r="E838" s="15" t="str">
        <f>TEXT(Table13[[#This Row],[BookingDate]],"YYYY-MM")</f>
        <v>2023-07</v>
      </c>
      <c r="F838" t="s">
        <v>9</v>
      </c>
      <c r="G838" t="s">
        <v>12</v>
      </c>
      <c r="H838" s="5">
        <v>100</v>
      </c>
      <c r="I838">
        <v>2</v>
      </c>
      <c r="J838">
        <f t="shared" si="13"/>
        <v>2</v>
      </c>
      <c r="K838">
        <v>200</v>
      </c>
      <c r="L838" s="12">
        <v>0</v>
      </c>
      <c r="M838" s="14">
        <v>0</v>
      </c>
      <c r="N838" s="13">
        <v>200</v>
      </c>
    </row>
    <row r="839" spans="1:14" x14ac:dyDescent="0.35">
      <c r="A839">
        <v>838</v>
      </c>
      <c r="B839" s="15">
        <v>45237</v>
      </c>
      <c r="C839" s="15">
        <v>45255</v>
      </c>
      <c r="D839" s="15">
        <v>45261</v>
      </c>
      <c r="E839" s="15" t="str">
        <f>TEXT(Table13[[#This Row],[BookingDate]],"YYYY-MM")</f>
        <v>2023-11</v>
      </c>
      <c r="F839" t="s">
        <v>9</v>
      </c>
      <c r="G839" t="s">
        <v>14</v>
      </c>
      <c r="H839" s="5">
        <v>200</v>
      </c>
      <c r="I839">
        <v>6</v>
      </c>
      <c r="J839">
        <f t="shared" si="13"/>
        <v>3</v>
      </c>
      <c r="K839">
        <v>1200</v>
      </c>
      <c r="L839" s="12">
        <v>0</v>
      </c>
      <c r="M839" s="14">
        <v>0</v>
      </c>
      <c r="N839" s="13">
        <v>1200</v>
      </c>
    </row>
    <row r="840" spans="1:14" x14ac:dyDescent="0.35">
      <c r="A840">
        <v>839</v>
      </c>
      <c r="B840" s="15">
        <v>45106</v>
      </c>
      <c r="C840" s="15">
        <v>45138</v>
      </c>
      <c r="D840" s="15">
        <v>45143</v>
      </c>
      <c r="E840" s="15" t="str">
        <f>TEXT(Table13[[#This Row],[BookingDate]],"YYYY-MM")</f>
        <v>2023-06</v>
      </c>
      <c r="F840" t="s">
        <v>11</v>
      </c>
      <c r="G840" t="s">
        <v>12</v>
      </c>
      <c r="H840" s="5">
        <v>100</v>
      </c>
      <c r="I840">
        <v>5</v>
      </c>
      <c r="J840">
        <f t="shared" si="13"/>
        <v>5</v>
      </c>
      <c r="K840">
        <v>500</v>
      </c>
      <c r="L840" s="12">
        <v>0.1</v>
      </c>
      <c r="M840" s="14">
        <v>0.5</v>
      </c>
      <c r="N840" s="13">
        <v>499.5</v>
      </c>
    </row>
    <row r="841" spans="1:14" x14ac:dyDescent="0.35">
      <c r="A841">
        <v>840</v>
      </c>
      <c r="B841" s="15">
        <v>45285</v>
      </c>
      <c r="C841" s="15">
        <v>44935</v>
      </c>
      <c r="D841" s="15">
        <v>44936</v>
      </c>
      <c r="E841" s="15" t="str">
        <f>TEXT(Table13[[#This Row],[BookingDate]],"YYYY-MM")</f>
        <v>2023-12</v>
      </c>
      <c r="F841" t="s">
        <v>13</v>
      </c>
      <c r="G841" t="s">
        <v>12</v>
      </c>
      <c r="H841" s="5">
        <v>100</v>
      </c>
      <c r="I841">
        <v>1</v>
      </c>
      <c r="J841">
        <f t="shared" si="13"/>
        <v>2</v>
      </c>
      <c r="K841">
        <v>100</v>
      </c>
      <c r="L841" s="12">
        <v>0.15</v>
      </c>
      <c r="M841" s="14">
        <v>0.15</v>
      </c>
      <c r="N841" s="13">
        <v>99.85</v>
      </c>
    </row>
    <row r="842" spans="1:14" x14ac:dyDescent="0.35">
      <c r="A842">
        <v>841</v>
      </c>
      <c r="B842" s="15">
        <v>45077</v>
      </c>
      <c r="C842" s="15">
        <v>45125</v>
      </c>
      <c r="D842" s="15">
        <v>45133</v>
      </c>
      <c r="E842" s="15" t="str">
        <f>TEXT(Table13[[#This Row],[BookingDate]],"YYYY-MM")</f>
        <v>2023-05</v>
      </c>
      <c r="F842" t="s">
        <v>9</v>
      </c>
      <c r="G842" t="s">
        <v>12</v>
      </c>
      <c r="H842" s="5">
        <v>100</v>
      </c>
      <c r="I842">
        <v>8</v>
      </c>
      <c r="J842">
        <f t="shared" si="13"/>
        <v>4</v>
      </c>
      <c r="K842">
        <v>800</v>
      </c>
      <c r="L842" s="12">
        <v>0</v>
      </c>
      <c r="M842" s="14">
        <v>0</v>
      </c>
      <c r="N842" s="13">
        <v>800</v>
      </c>
    </row>
    <row r="843" spans="1:14" x14ac:dyDescent="0.35">
      <c r="A843">
        <v>842</v>
      </c>
      <c r="B843" s="15">
        <v>45182</v>
      </c>
      <c r="C843" s="15">
        <v>45228</v>
      </c>
      <c r="D843" s="15">
        <v>45234</v>
      </c>
      <c r="E843" s="15" t="str">
        <f>TEXT(Table13[[#This Row],[BookingDate]],"YYYY-MM")</f>
        <v>2023-09</v>
      </c>
      <c r="F843" t="s">
        <v>11</v>
      </c>
      <c r="G843" t="s">
        <v>10</v>
      </c>
      <c r="H843" s="5">
        <v>150</v>
      </c>
      <c r="I843">
        <v>6</v>
      </c>
      <c r="J843">
        <f t="shared" si="13"/>
        <v>4</v>
      </c>
      <c r="K843">
        <v>900</v>
      </c>
      <c r="L843" s="12">
        <v>0.1</v>
      </c>
      <c r="M843" s="14">
        <v>0.9</v>
      </c>
      <c r="N843" s="13">
        <v>899.1</v>
      </c>
    </row>
    <row r="844" spans="1:14" x14ac:dyDescent="0.35">
      <c r="A844">
        <v>843</v>
      </c>
      <c r="B844" s="15">
        <v>45246</v>
      </c>
      <c r="C844" s="15">
        <v>44940</v>
      </c>
      <c r="D844" s="15">
        <v>44942</v>
      </c>
      <c r="E844" s="15" t="str">
        <f>TEXT(Table13[[#This Row],[BookingDate]],"YYYY-MM")</f>
        <v>2023-11</v>
      </c>
      <c r="F844" t="s">
        <v>11</v>
      </c>
      <c r="G844" t="s">
        <v>14</v>
      </c>
      <c r="H844" s="5">
        <v>200</v>
      </c>
      <c r="I844">
        <v>2</v>
      </c>
      <c r="J844">
        <f t="shared" si="13"/>
        <v>5</v>
      </c>
      <c r="K844">
        <v>400</v>
      </c>
      <c r="L844" s="12">
        <v>0.1</v>
      </c>
      <c r="M844" s="14">
        <v>0.4</v>
      </c>
      <c r="N844" s="13">
        <v>399.6</v>
      </c>
    </row>
    <row r="845" spans="1:14" x14ac:dyDescent="0.35">
      <c r="A845">
        <v>844</v>
      </c>
      <c r="B845" s="15">
        <v>45079</v>
      </c>
      <c r="C845" s="15">
        <v>45115</v>
      </c>
      <c r="D845" s="15">
        <v>45118</v>
      </c>
      <c r="E845" s="15" t="str">
        <f>TEXT(Table13[[#This Row],[BookingDate]],"YYYY-MM")</f>
        <v>2023-06</v>
      </c>
      <c r="F845" t="s">
        <v>13</v>
      </c>
      <c r="G845" t="s">
        <v>14</v>
      </c>
      <c r="H845" s="5">
        <v>200</v>
      </c>
      <c r="I845">
        <v>3</v>
      </c>
      <c r="J845">
        <f t="shared" si="13"/>
        <v>6</v>
      </c>
      <c r="K845">
        <v>600</v>
      </c>
      <c r="L845" s="12">
        <v>0.15</v>
      </c>
      <c r="M845" s="14">
        <v>0.9</v>
      </c>
      <c r="N845" s="13">
        <v>599.1</v>
      </c>
    </row>
    <row r="846" spans="1:14" x14ac:dyDescent="0.35">
      <c r="A846">
        <v>845</v>
      </c>
      <c r="B846" s="15">
        <v>45285</v>
      </c>
      <c r="C846" s="15">
        <v>44935</v>
      </c>
      <c r="D846" s="15">
        <v>44936</v>
      </c>
      <c r="E846" s="15" t="str">
        <f>TEXT(Table13[[#This Row],[BookingDate]],"YYYY-MM")</f>
        <v>2023-12</v>
      </c>
      <c r="F846" t="s">
        <v>9</v>
      </c>
      <c r="G846" t="s">
        <v>12</v>
      </c>
      <c r="H846" s="5">
        <v>100</v>
      </c>
      <c r="I846">
        <v>1</v>
      </c>
      <c r="J846">
        <f t="shared" si="13"/>
        <v>2</v>
      </c>
      <c r="K846">
        <v>100</v>
      </c>
      <c r="L846" s="12">
        <v>0</v>
      </c>
      <c r="M846" s="14">
        <v>0</v>
      </c>
      <c r="N846" s="13">
        <v>100</v>
      </c>
    </row>
    <row r="847" spans="1:14" x14ac:dyDescent="0.35">
      <c r="A847">
        <v>846</v>
      </c>
      <c r="B847" s="15">
        <v>44956</v>
      </c>
      <c r="C847" s="15">
        <v>44992</v>
      </c>
      <c r="D847" s="15">
        <v>44996</v>
      </c>
      <c r="E847" s="15" t="str">
        <f>TEXT(Table13[[#This Row],[BookingDate]],"YYYY-MM")</f>
        <v>2023-01</v>
      </c>
      <c r="F847" t="s">
        <v>9</v>
      </c>
      <c r="G847" t="s">
        <v>12</v>
      </c>
      <c r="H847" s="5">
        <v>100</v>
      </c>
      <c r="I847">
        <v>4</v>
      </c>
      <c r="J847">
        <f t="shared" si="13"/>
        <v>2</v>
      </c>
      <c r="K847">
        <v>400</v>
      </c>
      <c r="L847" s="12">
        <v>0</v>
      </c>
      <c r="M847" s="14">
        <v>0</v>
      </c>
      <c r="N847" s="13">
        <v>400</v>
      </c>
    </row>
    <row r="848" spans="1:14" x14ac:dyDescent="0.35">
      <c r="A848">
        <v>847</v>
      </c>
      <c r="B848" s="15">
        <v>45093</v>
      </c>
      <c r="C848" s="15">
        <v>45120</v>
      </c>
      <c r="D848" s="15">
        <v>45122</v>
      </c>
      <c r="E848" s="15" t="str">
        <f>TEXT(Table13[[#This Row],[BookingDate]],"YYYY-MM")</f>
        <v>2023-06</v>
      </c>
      <c r="F848" t="s">
        <v>11</v>
      </c>
      <c r="G848" t="s">
        <v>12</v>
      </c>
      <c r="H848" s="5">
        <v>100</v>
      </c>
      <c r="I848">
        <v>2</v>
      </c>
      <c r="J848">
        <f t="shared" si="13"/>
        <v>6</v>
      </c>
      <c r="K848">
        <v>200</v>
      </c>
      <c r="L848" s="12">
        <v>0.1</v>
      </c>
      <c r="M848" s="14">
        <v>0.2</v>
      </c>
      <c r="N848" s="13">
        <v>199.8</v>
      </c>
    </row>
    <row r="849" spans="1:14" x14ac:dyDescent="0.35">
      <c r="A849">
        <v>848</v>
      </c>
      <c r="B849" s="15">
        <v>45019</v>
      </c>
      <c r="C849" s="15">
        <v>45039</v>
      </c>
      <c r="D849" s="15">
        <v>45046</v>
      </c>
      <c r="E849" s="15" t="str">
        <f>TEXT(Table13[[#This Row],[BookingDate]],"YYYY-MM")</f>
        <v>2023-04</v>
      </c>
      <c r="F849" t="s">
        <v>13</v>
      </c>
      <c r="G849" t="s">
        <v>14</v>
      </c>
      <c r="H849" s="5">
        <v>200</v>
      </c>
      <c r="I849">
        <v>7</v>
      </c>
      <c r="J849">
        <f t="shared" si="13"/>
        <v>2</v>
      </c>
      <c r="K849">
        <v>1400</v>
      </c>
      <c r="L849" s="12">
        <v>0.15</v>
      </c>
      <c r="M849" s="14">
        <v>2.1</v>
      </c>
      <c r="N849" s="13">
        <v>1397.9</v>
      </c>
    </row>
    <row r="850" spans="1:14" x14ac:dyDescent="0.35">
      <c r="A850">
        <v>849</v>
      </c>
      <c r="B850" s="15">
        <v>44927</v>
      </c>
      <c r="C850" s="15">
        <v>44968</v>
      </c>
      <c r="D850" s="15">
        <v>44973</v>
      </c>
      <c r="E850" s="15" t="str">
        <f>TEXT(Table13[[#This Row],[BookingDate]],"YYYY-MM")</f>
        <v>2023-01</v>
      </c>
      <c r="F850" t="s">
        <v>13</v>
      </c>
      <c r="G850" t="s">
        <v>14</v>
      </c>
      <c r="H850" s="5">
        <v>200</v>
      </c>
      <c r="I850">
        <v>5</v>
      </c>
      <c r="J850">
        <f t="shared" si="13"/>
        <v>1</v>
      </c>
      <c r="K850">
        <v>1000</v>
      </c>
      <c r="L850" s="12">
        <v>0.15</v>
      </c>
      <c r="M850" s="14">
        <v>1.5</v>
      </c>
      <c r="N850" s="13">
        <v>998.5</v>
      </c>
    </row>
    <row r="851" spans="1:14" x14ac:dyDescent="0.35">
      <c r="A851">
        <v>850</v>
      </c>
      <c r="B851" s="15">
        <v>44927</v>
      </c>
      <c r="C851" s="15">
        <v>44951</v>
      </c>
      <c r="D851" s="15">
        <v>44960</v>
      </c>
      <c r="E851" s="15" t="str">
        <f>TEXT(Table13[[#This Row],[BookingDate]],"YYYY-MM")</f>
        <v>2023-01</v>
      </c>
      <c r="F851" t="s">
        <v>11</v>
      </c>
      <c r="G851" t="s">
        <v>10</v>
      </c>
      <c r="H851" s="5">
        <v>150</v>
      </c>
      <c r="I851">
        <v>9</v>
      </c>
      <c r="J851">
        <f t="shared" si="13"/>
        <v>1</v>
      </c>
      <c r="K851">
        <v>1350</v>
      </c>
      <c r="L851" s="12">
        <v>0.1</v>
      </c>
      <c r="M851" s="14">
        <v>1.35</v>
      </c>
      <c r="N851" s="13">
        <v>1348.65</v>
      </c>
    </row>
    <row r="852" spans="1:14" x14ac:dyDescent="0.35">
      <c r="A852">
        <v>851</v>
      </c>
      <c r="B852" s="15">
        <v>44964</v>
      </c>
      <c r="C852" s="15">
        <v>45001</v>
      </c>
      <c r="D852" s="15">
        <v>45008</v>
      </c>
      <c r="E852" s="15" t="str">
        <f>TEXT(Table13[[#This Row],[BookingDate]],"YYYY-MM")</f>
        <v>2023-02</v>
      </c>
      <c r="F852" t="s">
        <v>9</v>
      </c>
      <c r="G852" t="s">
        <v>10</v>
      </c>
      <c r="H852" s="5">
        <v>150</v>
      </c>
      <c r="I852">
        <v>7</v>
      </c>
      <c r="J852">
        <f t="shared" si="13"/>
        <v>3</v>
      </c>
      <c r="K852">
        <v>1050</v>
      </c>
      <c r="L852" s="12">
        <v>0</v>
      </c>
      <c r="M852" s="14">
        <v>0</v>
      </c>
      <c r="N852" s="13">
        <v>1050</v>
      </c>
    </row>
    <row r="853" spans="1:14" x14ac:dyDescent="0.35">
      <c r="A853">
        <v>852</v>
      </c>
      <c r="B853" s="15">
        <v>45004</v>
      </c>
      <c r="C853" s="15">
        <v>45005</v>
      </c>
      <c r="D853" s="15">
        <v>45014</v>
      </c>
      <c r="E853" s="15" t="str">
        <f>TEXT(Table13[[#This Row],[BookingDate]],"YYYY-MM")</f>
        <v>2023-03</v>
      </c>
      <c r="F853" t="s">
        <v>11</v>
      </c>
      <c r="G853" t="s">
        <v>12</v>
      </c>
      <c r="H853" s="5">
        <v>100</v>
      </c>
      <c r="I853">
        <v>9</v>
      </c>
      <c r="J853">
        <f t="shared" si="13"/>
        <v>1</v>
      </c>
      <c r="K853">
        <v>900</v>
      </c>
      <c r="L853" s="12">
        <v>0.1</v>
      </c>
      <c r="M853" s="14">
        <v>0.9</v>
      </c>
      <c r="N853" s="13">
        <v>899.1</v>
      </c>
    </row>
    <row r="854" spans="1:14" x14ac:dyDescent="0.35">
      <c r="A854">
        <v>853</v>
      </c>
      <c r="B854" s="15">
        <v>44966</v>
      </c>
      <c r="C854" s="15">
        <v>44983</v>
      </c>
      <c r="D854" s="15">
        <v>44990</v>
      </c>
      <c r="E854" s="15" t="str">
        <f>TEXT(Table13[[#This Row],[BookingDate]],"YYYY-MM")</f>
        <v>2023-02</v>
      </c>
      <c r="F854" t="s">
        <v>11</v>
      </c>
      <c r="G854" t="s">
        <v>10</v>
      </c>
      <c r="H854" s="5">
        <v>150</v>
      </c>
      <c r="I854">
        <v>8</v>
      </c>
      <c r="J854">
        <f t="shared" si="13"/>
        <v>5</v>
      </c>
      <c r="K854">
        <v>1200</v>
      </c>
      <c r="L854" s="12">
        <v>0.1</v>
      </c>
      <c r="M854" s="14">
        <v>1.2</v>
      </c>
      <c r="N854" s="13">
        <v>1198.8</v>
      </c>
    </row>
    <row r="855" spans="1:14" x14ac:dyDescent="0.35">
      <c r="A855">
        <v>854</v>
      </c>
      <c r="B855" s="15">
        <v>44996</v>
      </c>
      <c r="C855" s="15">
        <v>45014</v>
      </c>
      <c r="D855" s="15">
        <v>45023</v>
      </c>
      <c r="E855" s="15" t="str">
        <f>TEXT(Table13[[#This Row],[BookingDate]],"YYYY-MM")</f>
        <v>2023-03</v>
      </c>
      <c r="F855" t="s">
        <v>13</v>
      </c>
      <c r="G855" t="s">
        <v>12</v>
      </c>
      <c r="H855" s="5">
        <v>100</v>
      </c>
      <c r="I855">
        <v>9</v>
      </c>
      <c r="J855">
        <f t="shared" si="13"/>
        <v>7</v>
      </c>
      <c r="K855">
        <v>900</v>
      </c>
      <c r="L855" s="12">
        <v>0.15</v>
      </c>
      <c r="M855" s="14">
        <v>1.35</v>
      </c>
      <c r="N855" s="13">
        <v>898.65</v>
      </c>
    </row>
    <row r="856" spans="1:14" x14ac:dyDescent="0.35">
      <c r="A856">
        <v>855</v>
      </c>
      <c r="B856" s="15">
        <v>45168</v>
      </c>
      <c r="C856" s="15">
        <v>45225</v>
      </c>
      <c r="D856" s="15">
        <v>45229</v>
      </c>
      <c r="E856" s="15" t="str">
        <f>TEXT(Table13[[#This Row],[BookingDate]],"YYYY-MM")</f>
        <v>2023-08</v>
      </c>
      <c r="F856" t="s">
        <v>9</v>
      </c>
      <c r="G856" t="s">
        <v>12</v>
      </c>
      <c r="H856" s="5">
        <v>100</v>
      </c>
      <c r="I856">
        <v>4</v>
      </c>
      <c r="J856">
        <f t="shared" si="13"/>
        <v>4</v>
      </c>
      <c r="K856">
        <v>400</v>
      </c>
      <c r="L856" s="12">
        <v>0</v>
      </c>
      <c r="M856" s="14">
        <v>0</v>
      </c>
      <c r="N856" s="13">
        <v>400</v>
      </c>
    </row>
    <row r="857" spans="1:14" x14ac:dyDescent="0.35">
      <c r="A857">
        <v>856</v>
      </c>
      <c r="B857" s="15">
        <v>45034</v>
      </c>
      <c r="C857" s="15">
        <v>45078</v>
      </c>
      <c r="D857" s="15">
        <v>45079</v>
      </c>
      <c r="E857" s="15" t="str">
        <f>TEXT(Table13[[#This Row],[BookingDate]],"YYYY-MM")</f>
        <v>2023-04</v>
      </c>
      <c r="F857" t="s">
        <v>9</v>
      </c>
      <c r="G857" t="s">
        <v>12</v>
      </c>
      <c r="H857" s="5">
        <v>100</v>
      </c>
      <c r="I857">
        <v>1</v>
      </c>
      <c r="J857">
        <f t="shared" si="13"/>
        <v>3</v>
      </c>
      <c r="K857">
        <v>100</v>
      </c>
      <c r="L857" s="12">
        <v>0</v>
      </c>
      <c r="M857" s="14">
        <v>0</v>
      </c>
      <c r="N857" s="13">
        <v>100</v>
      </c>
    </row>
    <row r="858" spans="1:14" x14ac:dyDescent="0.35">
      <c r="A858">
        <v>857</v>
      </c>
      <c r="B858" s="15">
        <v>45049</v>
      </c>
      <c r="C858" s="15">
        <v>45079</v>
      </c>
      <c r="D858" s="15">
        <v>45086</v>
      </c>
      <c r="E858" s="15" t="str">
        <f>TEXT(Table13[[#This Row],[BookingDate]],"YYYY-MM")</f>
        <v>2023-05</v>
      </c>
      <c r="F858" t="s">
        <v>13</v>
      </c>
      <c r="G858" t="s">
        <v>10</v>
      </c>
      <c r="H858" s="5">
        <v>150</v>
      </c>
      <c r="I858">
        <v>7</v>
      </c>
      <c r="J858">
        <f t="shared" si="13"/>
        <v>4</v>
      </c>
      <c r="K858">
        <v>1050</v>
      </c>
      <c r="L858" s="12">
        <v>0.15</v>
      </c>
      <c r="M858" s="14">
        <v>1.575</v>
      </c>
      <c r="N858" s="13">
        <v>1048.425</v>
      </c>
    </row>
    <row r="859" spans="1:14" x14ac:dyDescent="0.35">
      <c r="A859">
        <v>858</v>
      </c>
      <c r="B859" s="15">
        <v>44996</v>
      </c>
      <c r="C859" s="15">
        <v>45002</v>
      </c>
      <c r="D859" s="15">
        <v>45008</v>
      </c>
      <c r="E859" s="15" t="str">
        <f>TEXT(Table13[[#This Row],[BookingDate]],"YYYY-MM")</f>
        <v>2023-03</v>
      </c>
      <c r="F859" t="s">
        <v>13</v>
      </c>
      <c r="G859" t="s">
        <v>12</v>
      </c>
      <c r="H859" s="5">
        <v>100</v>
      </c>
      <c r="I859">
        <v>6</v>
      </c>
      <c r="J859">
        <f t="shared" si="13"/>
        <v>7</v>
      </c>
      <c r="K859">
        <v>600</v>
      </c>
      <c r="L859" s="12">
        <v>0.15</v>
      </c>
      <c r="M859" s="14">
        <v>0.9</v>
      </c>
      <c r="N859" s="13">
        <v>599.1</v>
      </c>
    </row>
    <row r="860" spans="1:14" x14ac:dyDescent="0.35">
      <c r="A860">
        <v>859</v>
      </c>
      <c r="B860" s="15">
        <v>44956</v>
      </c>
      <c r="C860" s="15">
        <v>44976</v>
      </c>
      <c r="D860" s="15">
        <v>44977</v>
      </c>
      <c r="E860" s="15" t="str">
        <f>TEXT(Table13[[#This Row],[BookingDate]],"YYYY-MM")</f>
        <v>2023-01</v>
      </c>
      <c r="F860" t="s">
        <v>13</v>
      </c>
      <c r="G860" t="s">
        <v>14</v>
      </c>
      <c r="H860" s="5">
        <v>200</v>
      </c>
      <c r="I860">
        <v>1</v>
      </c>
      <c r="J860">
        <f t="shared" si="13"/>
        <v>2</v>
      </c>
      <c r="K860">
        <v>200</v>
      </c>
      <c r="L860" s="12">
        <v>0.15</v>
      </c>
      <c r="M860" s="14">
        <v>0.3</v>
      </c>
      <c r="N860" s="13">
        <v>199.7</v>
      </c>
    </row>
    <row r="861" spans="1:14" x14ac:dyDescent="0.35">
      <c r="A861">
        <v>860</v>
      </c>
      <c r="B861" s="15">
        <v>45147</v>
      </c>
      <c r="C861" s="15">
        <v>45196</v>
      </c>
      <c r="D861" s="15">
        <v>45205</v>
      </c>
      <c r="E861" s="15" t="str">
        <f>TEXT(Table13[[#This Row],[BookingDate]],"YYYY-MM")</f>
        <v>2023-08</v>
      </c>
      <c r="F861" t="s">
        <v>9</v>
      </c>
      <c r="G861" t="s">
        <v>12</v>
      </c>
      <c r="H861" s="5">
        <v>100</v>
      </c>
      <c r="I861">
        <v>9</v>
      </c>
      <c r="J861">
        <f t="shared" si="13"/>
        <v>4</v>
      </c>
      <c r="K861">
        <v>900</v>
      </c>
      <c r="L861" s="12">
        <v>0</v>
      </c>
      <c r="M861" s="14">
        <v>0</v>
      </c>
      <c r="N861" s="13">
        <v>900</v>
      </c>
    </row>
    <row r="862" spans="1:14" x14ac:dyDescent="0.35">
      <c r="A862">
        <v>861</v>
      </c>
      <c r="B862" s="15">
        <v>45102</v>
      </c>
      <c r="C862" s="15">
        <v>45104</v>
      </c>
      <c r="D862" s="15">
        <v>45108</v>
      </c>
      <c r="E862" s="15" t="str">
        <f>TEXT(Table13[[#This Row],[BookingDate]],"YYYY-MM")</f>
        <v>2023-06</v>
      </c>
      <c r="F862" t="s">
        <v>9</v>
      </c>
      <c r="G862" t="s">
        <v>12</v>
      </c>
      <c r="H862" s="5">
        <v>100</v>
      </c>
      <c r="I862">
        <v>4</v>
      </c>
      <c r="J862">
        <f t="shared" si="13"/>
        <v>1</v>
      </c>
      <c r="K862">
        <v>400</v>
      </c>
      <c r="L862" s="12">
        <v>0</v>
      </c>
      <c r="M862" s="14">
        <v>0</v>
      </c>
      <c r="N862" s="13">
        <v>400</v>
      </c>
    </row>
    <row r="863" spans="1:14" x14ac:dyDescent="0.35">
      <c r="A863">
        <v>862</v>
      </c>
      <c r="B863" s="15">
        <v>45178</v>
      </c>
      <c r="C863" s="15">
        <v>45189</v>
      </c>
      <c r="D863" s="15">
        <v>45193</v>
      </c>
      <c r="E863" s="15" t="str">
        <f>TEXT(Table13[[#This Row],[BookingDate]],"YYYY-MM")</f>
        <v>2023-09</v>
      </c>
      <c r="F863" t="s">
        <v>9</v>
      </c>
      <c r="G863" t="s">
        <v>14</v>
      </c>
      <c r="H863" s="5">
        <v>200</v>
      </c>
      <c r="I863">
        <v>4</v>
      </c>
      <c r="J863">
        <f t="shared" si="13"/>
        <v>7</v>
      </c>
      <c r="K863">
        <v>800</v>
      </c>
      <c r="L863" s="12">
        <v>0</v>
      </c>
      <c r="M863" s="14">
        <v>0</v>
      </c>
      <c r="N863" s="13">
        <v>800</v>
      </c>
    </row>
    <row r="864" spans="1:14" x14ac:dyDescent="0.35">
      <c r="A864">
        <v>863</v>
      </c>
      <c r="B864" s="15">
        <v>45242</v>
      </c>
      <c r="C864" s="15">
        <v>45269</v>
      </c>
      <c r="D864" s="15">
        <v>45270</v>
      </c>
      <c r="E864" s="15" t="str">
        <f>TEXT(Table13[[#This Row],[BookingDate]],"YYYY-MM")</f>
        <v>2023-11</v>
      </c>
      <c r="F864" t="s">
        <v>13</v>
      </c>
      <c r="G864" t="s">
        <v>12</v>
      </c>
      <c r="H864" s="5">
        <v>100</v>
      </c>
      <c r="I864">
        <v>1</v>
      </c>
      <c r="J864">
        <f t="shared" si="13"/>
        <v>1</v>
      </c>
      <c r="K864">
        <v>100</v>
      </c>
      <c r="L864" s="12">
        <v>0.15</v>
      </c>
      <c r="M864" s="14">
        <v>0.15</v>
      </c>
      <c r="N864" s="13">
        <v>99.85</v>
      </c>
    </row>
    <row r="865" spans="1:14" x14ac:dyDescent="0.35">
      <c r="A865">
        <v>864</v>
      </c>
      <c r="B865" s="15">
        <v>44939</v>
      </c>
      <c r="C865" s="15">
        <v>44986</v>
      </c>
      <c r="D865" s="15">
        <v>44995</v>
      </c>
      <c r="E865" s="15" t="str">
        <f>TEXT(Table13[[#This Row],[BookingDate]],"YYYY-MM")</f>
        <v>2023-01</v>
      </c>
      <c r="F865" t="s">
        <v>9</v>
      </c>
      <c r="G865" t="s">
        <v>12</v>
      </c>
      <c r="H865" s="5">
        <v>100</v>
      </c>
      <c r="I865">
        <v>9</v>
      </c>
      <c r="J865">
        <f t="shared" si="13"/>
        <v>6</v>
      </c>
      <c r="K865">
        <v>900</v>
      </c>
      <c r="L865" s="12">
        <v>0</v>
      </c>
      <c r="M865" s="14">
        <v>0</v>
      </c>
      <c r="N865" s="13">
        <v>900</v>
      </c>
    </row>
    <row r="866" spans="1:14" x14ac:dyDescent="0.35">
      <c r="A866">
        <v>865</v>
      </c>
      <c r="B866" s="15">
        <v>45080</v>
      </c>
      <c r="C866" s="15">
        <v>45111</v>
      </c>
      <c r="D866" s="15">
        <v>45118</v>
      </c>
      <c r="E866" s="15" t="str">
        <f>TEXT(Table13[[#This Row],[BookingDate]],"YYYY-MM")</f>
        <v>2023-06</v>
      </c>
      <c r="F866" t="s">
        <v>13</v>
      </c>
      <c r="G866" t="s">
        <v>14</v>
      </c>
      <c r="H866" s="5">
        <v>200</v>
      </c>
      <c r="I866">
        <v>7</v>
      </c>
      <c r="J866">
        <f t="shared" si="13"/>
        <v>7</v>
      </c>
      <c r="K866">
        <v>1400</v>
      </c>
      <c r="L866" s="12">
        <v>0.15</v>
      </c>
      <c r="M866" s="14">
        <v>2.1</v>
      </c>
      <c r="N866" s="13">
        <v>1397.9</v>
      </c>
    </row>
    <row r="867" spans="1:14" x14ac:dyDescent="0.35">
      <c r="A867">
        <v>866</v>
      </c>
      <c r="B867" s="15">
        <v>45227</v>
      </c>
      <c r="C867" s="15">
        <v>45253</v>
      </c>
      <c r="D867" s="15">
        <v>45262</v>
      </c>
      <c r="E867" s="15" t="str">
        <f>TEXT(Table13[[#This Row],[BookingDate]],"YYYY-MM")</f>
        <v>2023-10</v>
      </c>
      <c r="F867" t="s">
        <v>13</v>
      </c>
      <c r="G867" t="s">
        <v>10</v>
      </c>
      <c r="H867" s="5">
        <v>150</v>
      </c>
      <c r="I867">
        <v>9</v>
      </c>
      <c r="J867">
        <f t="shared" si="13"/>
        <v>7</v>
      </c>
      <c r="K867">
        <v>1350</v>
      </c>
      <c r="L867" s="12">
        <v>0.15</v>
      </c>
      <c r="M867" s="14">
        <v>2.0249999999999999</v>
      </c>
      <c r="N867" s="13">
        <v>1347.9749999999999</v>
      </c>
    </row>
    <row r="868" spans="1:14" x14ac:dyDescent="0.35">
      <c r="A868">
        <v>867</v>
      </c>
      <c r="B868" s="15">
        <v>45021</v>
      </c>
      <c r="C868" s="15">
        <v>45041</v>
      </c>
      <c r="D868" s="15">
        <v>45042</v>
      </c>
      <c r="E868" s="15" t="str">
        <f>TEXT(Table13[[#This Row],[BookingDate]],"YYYY-MM")</f>
        <v>2023-04</v>
      </c>
      <c r="F868" t="s">
        <v>11</v>
      </c>
      <c r="G868" t="s">
        <v>12</v>
      </c>
      <c r="H868" s="5">
        <v>100</v>
      </c>
      <c r="I868">
        <v>1</v>
      </c>
      <c r="J868">
        <f t="shared" si="13"/>
        <v>4</v>
      </c>
      <c r="K868">
        <v>100</v>
      </c>
      <c r="L868" s="12">
        <v>0.1</v>
      </c>
      <c r="M868" s="14">
        <v>0.1</v>
      </c>
      <c r="N868" s="13">
        <v>99.9</v>
      </c>
    </row>
    <row r="869" spans="1:14" x14ac:dyDescent="0.35">
      <c r="A869">
        <v>868</v>
      </c>
      <c r="B869" s="15">
        <v>45218</v>
      </c>
      <c r="C869" s="15">
        <v>45253</v>
      </c>
      <c r="D869" s="15">
        <v>45258</v>
      </c>
      <c r="E869" s="15" t="str">
        <f>TEXT(Table13[[#This Row],[BookingDate]],"YYYY-MM")</f>
        <v>2023-10</v>
      </c>
      <c r="F869" t="s">
        <v>11</v>
      </c>
      <c r="G869" t="s">
        <v>10</v>
      </c>
      <c r="H869" s="5">
        <v>150</v>
      </c>
      <c r="I869">
        <v>5</v>
      </c>
      <c r="J869">
        <f t="shared" si="13"/>
        <v>5</v>
      </c>
      <c r="K869">
        <v>750</v>
      </c>
      <c r="L869" s="12">
        <v>0.1</v>
      </c>
      <c r="M869" s="14">
        <v>0.75</v>
      </c>
      <c r="N869" s="13">
        <v>749.25</v>
      </c>
    </row>
    <row r="870" spans="1:14" x14ac:dyDescent="0.35">
      <c r="A870">
        <v>869</v>
      </c>
      <c r="B870" s="15">
        <v>45072</v>
      </c>
      <c r="C870" s="15">
        <v>45084</v>
      </c>
      <c r="D870" s="15">
        <v>45085</v>
      </c>
      <c r="E870" s="15" t="str">
        <f>TEXT(Table13[[#This Row],[BookingDate]],"YYYY-MM")</f>
        <v>2023-05</v>
      </c>
      <c r="F870" t="s">
        <v>11</v>
      </c>
      <c r="G870" t="s">
        <v>14</v>
      </c>
      <c r="H870" s="5">
        <v>200</v>
      </c>
      <c r="I870">
        <v>1</v>
      </c>
      <c r="J870">
        <f t="shared" si="13"/>
        <v>6</v>
      </c>
      <c r="K870">
        <v>200</v>
      </c>
      <c r="L870" s="12">
        <v>0.1</v>
      </c>
      <c r="M870" s="14">
        <v>0.2</v>
      </c>
      <c r="N870" s="13">
        <v>199.8</v>
      </c>
    </row>
    <row r="871" spans="1:14" x14ac:dyDescent="0.35">
      <c r="A871">
        <v>870</v>
      </c>
      <c r="B871" s="15">
        <v>44959</v>
      </c>
      <c r="C871" s="15">
        <v>44976</v>
      </c>
      <c r="D871" s="15">
        <v>44982</v>
      </c>
      <c r="E871" s="15" t="str">
        <f>TEXT(Table13[[#This Row],[BookingDate]],"YYYY-MM")</f>
        <v>2023-02</v>
      </c>
      <c r="F871" t="s">
        <v>9</v>
      </c>
      <c r="G871" t="s">
        <v>14</v>
      </c>
      <c r="H871" s="5">
        <v>200</v>
      </c>
      <c r="I871">
        <v>6</v>
      </c>
      <c r="J871">
        <f t="shared" si="13"/>
        <v>5</v>
      </c>
      <c r="K871">
        <v>1200</v>
      </c>
      <c r="L871" s="12">
        <v>0</v>
      </c>
      <c r="M871" s="14">
        <v>0</v>
      </c>
      <c r="N871" s="13">
        <v>1200</v>
      </c>
    </row>
    <row r="872" spans="1:14" x14ac:dyDescent="0.35">
      <c r="A872">
        <v>871</v>
      </c>
      <c r="B872" s="15">
        <v>45261</v>
      </c>
      <c r="C872" s="15">
        <v>44948</v>
      </c>
      <c r="D872" s="15">
        <v>44956</v>
      </c>
      <c r="E872" s="15" t="str">
        <f>TEXT(Table13[[#This Row],[BookingDate]],"YYYY-MM")</f>
        <v>2023-12</v>
      </c>
      <c r="F872" t="s">
        <v>9</v>
      </c>
      <c r="G872" t="s">
        <v>12</v>
      </c>
      <c r="H872" s="5">
        <v>100</v>
      </c>
      <c r="I872">
        <v>8</v>
      </c>
      <c r="J872">
        <f t="shared" si="13"/>
        <v>6</v>
      </c>
      <c r="K872">
        <v>800</v>
      </c>
      <c r="L872" s="12">
        <v>0</v>
      </c>
      <c r="M872" s="14">
        <v>0</v>
      </c>
      <c r="N872" s="13">
        <v>800</v>
      </c>
    </row>
    <row r="873" spans="1:14" x14ac:dyDescent="0.35">
      <c r="A873">
        <v>872</v>
      </c>
      <c r="B873" s="15">
        <v>45191</v>
      </c>
      <c r="C873" s="15">
        <v>45236</v>
      </c>
      <c r="D873" s="15">
        <v>45240</v>
      </c>
      <c r="E873" s="15" t="str">
        <f>TEXT(Table13[[#This Row],[BookingDate]],"YYYY-MM")</f>
        <v>2023-09</v>
      </c>
      <c r="F873" t="s">
        <v>13</v>
      </c>
      <c r="G873" t="s">
        <v>12</v>
      </c>
      <c r="H873" s="5">
        <v>100</v>
      </c>
      <c r="I873">
        <v>4</v>
      </c>
      <c r="J873">
        <f t="shared" si="13"/>
        <v>6</v>
      </c>
      <c r="K873">
        <v>400</v>
      </c>
      <c r="L873" s="12">
        <v>0.15</v>
      </c>
      <c r="M873" s="14">
        <v>0.6</v>
      </c>
      <c r="N873" s="13">
        <v>399.4</v>
      </c>
    </row>
    <row r="874" spans="1:14" x14ac:dyDescent="0.35">
      <c r="A874">
        <v>873</v>
      </c>
      <c r="B874" s="15">
        <v>44995</v>
      </c>
      <c r="C874" s="15">
        <v>45029</v>
      </c>
      <c r="D874" s="15">
        <v>45032</v>
      </c>
      <c r="E874" s="15" t="str">
        <f>TEXT(Table13[[#This Row],[BookingDate]],"YYYY-MM")</f>
        <v>2023-03</v>
      </c>
      <c r="F874" t="s">
        <v>11</v>
      </c>
      <c r="G874" t="s">
        <v>14</v>
      </c>
      <c r="H874" s="5">
        <v>200</v>
      </c>
      <c r="I874">
        <v>3</v>
      </c>
      <c r="J874">
        <f t="shared" si="13"/>
        <v>6</v>
      </c>
      <c r="K874">
        <v>600</v>
      </c>
      <c r="L874" s="12">
        <v>0.1</v>
      </c>
      <c r="M874" s="14">
        <v>0.6</v>
      </c>
      <c r="N874" s="13">
        <v>599.4</v>
      </c>
    </row>
    <row r="875" spans="1:14" x14ac:dyDescent="0.35">
      <c r="A875">
        <v>874</v>
      </c>
      <c r="B875" s="15">
        <v>45106</v>
      </c>
      <c r="C875" s="15">
        <v>45127</v>
      </c>
      <c r="D875" s="15">
        <v>45130</v>
      </c>
      <c r="E875" s="15" t="str">
        <f>TEXT(Table13[[#This Row],[BookingDate]],"YYYY-MM")</f>
        <v>2023-06</v>
      </c>
      <c r="F875" t="s">
        <v>9</v>
      </c>
      <c r="G875" t="s">
        <v>12</v>
      </c>
      <c r="H875" s="5">
        <v>100</v>
      </c>
      <c r="I875">
        <v>3</v>
      </c>
      <c r="J875">
        <f t="shared" si="13"/>
        <v>5</v>
      </c>
      <c r="K875">
        <v>300</v>
      </c>
      <c r="L875" s="12">
        <v>0</v>
      </c>
      <c r="M875" s="14">
        <v>0</v>
      </c>
      <c r="N875" s="13">
        <v>300</v>
      </c>
    </row>
    <row r="876" spans="1:14" x14ac:dyDescent="0.35">
      <c r="A876">
        <v>875</v>
      </c>
      <c r="B876" s="15">
        <v>44956</v>
      </c>
      <c r="C876" s="15">
        <v>45004</v>
      </c>
      <c r="D876" s="15">
        <v>45005</v>
      </c>
      <c r="E876" s="15" t="str">
        <f>TEXT(Table13[[#This Row],[BookingDate]],"YYYY-MM")</f>
        <v>2023-01</v>
      </c>
      <c r="F876" t="s">
        <v>11</v>
      </c>
      <c r="G876" t="s">
        <v>10</v>
      </c>
      <c r="H876" s="5">
        <v>150</v>
      </c>
      <c r="I876">
        <v>1</v>
      </c>
      <c r="J876">
        <f t="shared" si="13"/>
        <v>2</v>
      </c>
      <c r="K876">
        <v>150</v>
      </c>
      <c r="L876" s="12">
        <v>0.1</v>
      </c>
      <c r="M876" s="14">
        <v>0.15</v>
      </c>
      <c r="N876" s="13">
        <v>149.85</v>
      </c>
    </row>
    <row r="877" spans="1:14" x14ac:dyDescent="0.35">
      <c r="A877">
        <v>876</v>
      </c>
      <c r="B877" s="15">
        <v>44997</v>
      </c>
      <c r="C877" s="15">
        <v>45031</v>
      </c>
      <c r="D877" s="15">
        <v>45038</v>
      </c>
      <c r="E877" s="15" t="str">
        <f>TEXT(Table13[[#This Row],[BookingDate]],"YYYY-MM")</f>
        <v>2023-03</v>
      </c>
      <c r="F877" t="s">
        <v>13</v>
      </c>
      <c r="G877" t="s">
        <v>10</v>
      </c>
      <c r="H877" s="5">
        <v>150</v>
      </c>
      <c r="I877">
        <v>7</v>
      </c>
      <c r="J877">
        <f t="shared" si="13"/>
        <v>1</v>
      </c>
      <c r="K877">
        <v>1050</v>
      </c>
      <c r="L877" s="12">
        <v>0.15</v>
      </c>
      <c r="M877" s="14">
        <v>1.575</v>
      </c>
      <c r="N877" s="13">
        <v>1048.425</v>
      </c>
    </row>
    <row r="878" spans="1:14" x14ac:dyDescent="0.35">
      <c r="A878">
        <v>877</v>
      </c>
      <c r="B878" s="15">
        <v>45073</v>
      </c>
      <c r="C878" s="15">
        <v>45075</v>
      </c>
      <c r="D878" s="15">
        <v>45080</v>
      </c>
      <c r="E878" s="15" t="str">
        <f>TEXT(Table13[[#This Row],[BookingDate]],"YYYY-MM")</f>
        <v>2023-05</v>
      </c>
      <c r="F878" t="s">
        <v>9</v>
      </c>
      <c r="G878" t="s">
        <v>10</v>
      </c>
      <c r="H878" s="5">
        <v>150</v>
      </c>
      <c r="I878">
        <v>5</v>
      </c>
      <c r="J878">
        <f t="shared" si="13"/>
        <v>7</v>
      </c>
      <c r="K878">
        <v>750</v>
      </c>
      <c r="L878" s="12">
        <v>0</v>
      </c>
      <c r="M878" s="14">
        <v>0</v>
      </c>
      <c r="N878" s="13">
        <v>750</v>
      </c>
    </row>
    <row r="879" spans="1:14" x14ac:dyDescent="0.35">
      <c r="A879">
        <v>878</v>
      </c>
      <c r="B879" s="15">
        <v>45123</v>
      </c>
      <c r="C879" s="15">
        <v>45177</v>
      </c>
      <c r="D879" s="15">
        <v>45182</v>
      </c>
      <c r="E879" s="15" t="str">
        <f>TEXT(Table13[[#This Row],[BookingDate]],"YYYY-MM")</f>
        <v>2023-07</v>
      </c>
      <c r="F879" t="s">
        <v>9</v>
      </c>
      <c r="G879" t="s">
        <v>10</v>
      </c>
      <c r="H879" s="5">
        <v>150</v>
      </c>
      <c r="I879">
        <v>5</v>
      </c>
      <c r="J879">
        <f t="shared" si="13"/>
        <v>1</v>
      </c>
      <c r="K879">
        <v>750</v>
      </c>
      <c r="L879" s="12">
        <v>0</v>
      </c>
      <c r="M879" s="14">
        <v>0</v>
      </c>
      <c r="N879" s="13">
        <v>750</v>
      </c>
    </row>
    <row r="880" spans="1:14" x14ac:dyDescent="0.35">
      <c r="A880">
        <v>879</v>
      </c>
      <c r="B880" s="15">
        <v>45163</v>
      </c>
      <c r="C880" s="15">
        <v>45175</v>
      </c>
      <c r="D880" s="15">
        <v>45177</v>
      </c>
      <c r="E880" s="15" t="str">
        <f>TEXT(Table13[[#This Row],[BookingDate]],"YYYY-MM")</f>
        <v>2023-08</v>
      </c>
      <c r="F880" t="s">
        <v>13</v>
      </c>
      <c r="G880" t="s">
        <v>14</v>
      </c>
      <c r="H880" s="5">
        <v>200</v>
      </c>
      <c r="I880">
        <v>2</v>
      </c>
      <c r="J880">
        <f t="shared" si="13"/>
        <v>6</v>
      </c>
      <c r="K880">
        <v>400</v>
      </c>
      <c r="L880" s="12">
        <v>0.15</v>
      </c>
      <c r="M880" s="14">
        <v>0.6</v>
      </c>
      <c r="N880" s="13">
        <v>399.4</v>
      </c>
    </row>
    <row r="881" spans="1:14" x14ac:dyDescent="0.35">
      <c r="A881">
        <v>880</v>
      </c>
      <c r="B881" s="15">
        <v>44955</v>
      </c>
      <c r="C881" s="15">
        <v>45001</v>
      </c>
      <c r="D881" s="15">
        <v>45005</v>
      </c>
      <c r="E881" s="15" t="str">
        <f>TEXT(Table13[[#This Row],[BookingDate]],"YYYY-MM")</f>
        <v>2023-01</v>
      </c>
      <c r="F881" t="s">
        <v>11</v>
      </c>
      <c r="G881" t="s">
        <v>12</v>
      </c>
      <c r="H881" s="5">
        <v>100</v>
      </c>
      <c r="I881">
        <v>4</v>
      </c>
      <c r="J881">
        <f t="shared" si="13"/>
        <v>1</v>
      </c>
      <c r="K881">
        <v>400</v>
      </c>
      <c r="L881" s="12">
        <v>0.1</v>
      </c>
      <c r="M881" s="14">
        <v>0.4</v>
      </c>
      <c r="N881" s="13">
        <v>399.6</v>
      </c>
    </row>
    <row r="882" spans="1:14" x14ac:dyDescent="0.35">
      <c r="A882">
        <v>881</v>
      </c>
      <c r="B882" s="15">
        <v>44998</v>
      </c>
      <c r="C882" s="15">
        <v>45056</v>
      </c>
      <c r="D882" s="15">
        <v>45060</v>
      </c>
      <c r="E882" s="15" t="str">
        <f>TEXT(Table13[[#This Row],[BookingDate]],"YYYY-MM")</f>
        <v>2023-03</v>
      </c>
      <c r="F882" t="s">
        <v>9</v>
      </c>
      <c r="G882" t="s">
        <v>12</v>
      </c>
      <c r="H882" s="5">
        <v>100</v>
      </c>
      <c r="I882">
        <v>4</v>
      </c>
      <c r="J882">
        <f t="shared" si="13"/>
        <v>2</v>
      </c>
      <c r="K882">
        <v>400</v>
      </c>
      <c r="L882" s="12">
        <v>0</v>
      </c>
      <c r="M882" s="14">
        <v>0</v>
      </c>
      <c r="N882" s="13">
        <v>400</v>
      </c>
    </row>
    <row r="883" spans="1:14" x14ac:dyDescent="0.35">
      <c r="A883">
        <v>882</v>
      </c>
      <c r="B883" s="15">
        <v>45170</v>
      </c>
      <c r="C883" s="15">
        <v>45223</v>
      </c>
      <c r="D883" s="15">
        <v>45230</v>
      </c>
      <c r="E883" s="15" t="str">
        <f>TEXT(Table13[[#This Row],[BookingDate]],"YYYY-MM")</f>
        <v>2023-09</v>
      </c>
      <c r="F883" t="s">
        <v>9</v>
      </c>
      <c r="G883" t="s">
        <v>14</v>
      </c>
      <c r="H883" s="5">
        <v>200</v>
      </c>
      <c r="I883">
        <v>7</v>
      </c>
      <c r="J883">
        <f t="shared" si="13"/>
        <v>6</v>
      </c>
      <c r="K883">
        <v>1400</v>
      </c>
      <c r="L883" s="12">
        <v>0</v>
      </c>
      <c r="M883" s="14">
        <v>0</v>
      </c>
      <c r="N883" s="13">
        <v>1400</v>
      </c>
    </row>
    <row r="884" spans="1:14" x14ac:dyDescent="0.35">
      <c r="A884">
        <v>883</v>
      </c>
      <c r="B884" s="15">
        <v>45099</v>
      </c>
      <c r="C884" s="15">
        <v>45131</v>
      </c>
      <c r="D884" s="15">
        <v>45137</v>
      </c>
      <c r="E884" s="15" t="str">
        <f>TEXT(Table13[[#This Row],[BookingDate]],"YYYY-MM")</f>
        <v>2023-06</v>
      </c>
      <c r="F884" t="s">
        <v>11</v>
      </c>
      <c r="G884" t="s">
        <v>14</v>
      </c>
      <c r="H884" s="5">
        <v>200</v>
      </c>
      <c r="I884">
        <v>6</v>
      </c>
      <c r="J884">
        <f t="shared" si="13"/>
        <v>5</v>
      </c>
      <c r="K884">
        <v>1200</v>
      </c>
      <c r="L884" s="12">
        <v>0.1</v>
      </c>
      <c r="M884" s="14">
        <v>1.2</v>
      </c>
      <c r="N884" s="13">
        <v>1198.8</v>
      </c>
    </row>
    <row r="885" spans="1:14" x14ac:dyDescent="0.35">
      <c r="A885">
        <v>884</v>
      </c>
      <c r="B885" s="15">
        <v>45287</v>
      </c>
      <c r="C885" s="15">
        <v>44930</v>
      </c>
      <c r="D885" s="15">
        <v>44939</v>
      </c>
      <c r="E885" s="15" t="str">
        <f>TEXT(Table13[[#This Row],[BookingDate]],"YYYY-MM")</f>
        <v>2023-12</v>
      </c>
      <c r="F885" t="s">
        <v>13</v>
      </c>
      <c r="G885" t="s">
        <v>14</v>
      </c>
      <c r="H885" s="5">
        <v>200</v>
      </c>
      <c r="I885">
        <v>9</v>
      </c>
      <c r="J885">
        <f t="shared" si="13"/>
        <v>4</v>
      </c>
      <c r="K885">
        <v>1800</v>
      </c>
      <c r="L885" s="12">
        <v>0.15</v>
      </c>
      <c r="M885" s="14">
        <v>2.7</v>
      </c>
      <c r="N885" s="13">
        <v>1797.3</v>
      </c>
    </row>
    <row r="886" spans="1:14" x14ac:dyDescent="0.35">
      <c r="A886">
        <v>885</v>
      </c>
      <c r="B886" s="15">
        <v>44997</v>
      </c>
      <c r="C886" s="15">
        <v>45023</v>
      </c>
      <c r="D886" s="15">
        <v>45025</v>
      </c>
      <c r="E886" s="15" t="str">
        <f>TEXT(Table13[[#This Row],[BookingDate]],"YYYY-MM")</f>
        <v>2023-03</v>
      </c>
      <c r="F886" t="s">
        <v>13</v>
      </c>
      <c r="G886" t="s">
        <v>12</v>
      </c>
      <c r="H886" s="5">
        <v>100</v>
      </c>
      <c r="I886">
        <v>2</v>
      </c>
      <c r="J886">
        <f t="shared" si="13"/>
        <v>1</v>
      </c>
      <c r="K886">
        <v>200</v>
      </c>
      <c r="L886" s="12">
        <v>0.15</v>
      </c>
      <c r="M886" s="14">
        <v>0.3</v>
      </c>
      <c r="N886" s="13">
        <v>199.7</v>
      </c>
    </row>
    <row r="887" spans="1:14" x14ac:dyDescent="0.35">
      <c r="A887">
        <v>886</v>
      </c>
      <c r="B887" s="15">
        <v>45105</v>
      </c>
      <c r="C887" s="15">
        <v>45128</v>
      </c>
      <c r="D887" s="15">
        <v>45130</v>
      </c>
      <c r="E887" s="15" t="str">
        <f>TEXT(Table13[[#This Row],[BookingDate]],"YYYY-MM")</f>
        <v>2023-06</v>
      </c>
      <c r="F887" t="s">
        <v>9</v>
      </c>
      <c r="G887" t="s">
        <v>12</v>
      </c>
      <c r="H887" s="5">
        <v>100</v>
      </c>
      <c r="I887">
        <v>2</v>
      </c>
      <c r="J887">
        <f t="shared" si="13"/>
        <v>4</v>
      </c>
      <c r="K887">
        <v>200</v>
      </c>
      <c r="L887" s="12">
        <v>0</v>
      </c>
      <c r="M887" s="14">
        <v>0</v>
      </c>
      <c r="N887" s="13">
        <v>200</v>
      </c>
    </row>
    <row r="888" spans="1:14" x14ac:dyDescent="0.35">
      <c r="A888">
        <v>887</v>
      </c>
      <c r="B888" s="15">
        <v>45104</v>
      </c>
      <c r="C888" s="15">
        <v>45150</v>
      </c>
      <c r="D888" s="15">
        <v>45156</v>
      </c>
      <c r="E888" s="15" t="str">
        <f>TEXT(Table13[[#This Row],[BookingDate]],"YYYY-MM")</f>
        <v>2023-06</v>
      </c>
      <c r="F888" t="s">
        <v>11</v>
      </c>
      <c r="G888" t="s">
        <v>10</v>
      </c>
      <c r="H888" s="5">
        <v>150</v>
      </c>
      <c r="I888">
        <v>6</v>
      </c>
      <c r="J888">
        <f t="shared" si="13"/>
        <v>3</v>
      </c>
      <c r="K888">
        <v>900</v>
      </c>
      <c r="L888" s="12">
        <v>0.1</v>
      </c>
      <c r="M888" s="14">
        <v>0.9</v>
      </c>
      <c r="N888" s="13">
        <v>899.1</v>
      </c>
    </row>
    <row r="889" spans="1:14" x14ac:dyDescent="0.35">
      <c r="A889">
        <v>888</v>
      </c>
      <c r="B889" s="15">
        <v>44968</v>
      </c>
      <c r="C889" s="15">
        <v>45020</v>
      </c>
      <c r="D889" s="15">
        <v>45028</v>
      </c>
      <c r="E889" s="15" t="str">
        <f>TEXT(Table13[[#This Row],[BookingDate]],"YYYY-MM")</f>
        <v>2023-02</v>
      </c>
      <c r="F889" t="s">
        <v>11</v>
      </c>
      <c r="G889" t="s">
        <v>12</v>
      </c>
      <c r="H889" s="5">
        <v>100</v>
      </c>
      <c r="I889">
        <v>8</v>
      </c>
      <c r="J889">
        <f t="shared" si="13"/>
        <v>7</v>
      </c>
      <c r="K889">
        <v>800</v>
      </c>
      <c r="L889" s="12">
        <v>0.1</v>
      </c>
      <c r="M889" s="14">
        <v>0.8</v>
      </c>
      <c r="N889" s="13">
        <v>799.2</v>
      </c>
    </row>
    <row r="890" spans="1:14" x14ac:dyDescent="0.35">
      <c r="A890">
        <v>889</v>
      </c>
      <c r="B890" s="15">
        <v>45070</v>
      </c>
      <c r="C890" s="15">
        <v>45071</v>
      </c>
      <c r="D890" s="15">
        <v>45072</v>
      </c>
      <c r="E890" s="15" t="str">
        <f>TEXT(Table13[[#This Row],[BookingDate]],"YYYY-MM")</f>
        <v>2023-05</v>
      </c>
      <c r="F890" t="s">
        <v>13</v>
      </c>
      <c r="G890" t="s">
        <v>14</v>
      </c>
      <c r="H890" s="5">
        <v>200</v>
      </c>
      <c r="I890">
        <v>1</v>
      </c>
      <c r="J890">
        <f t="shared" si="13"/>
        <v>4</v>
      </c>
      <c r="K890">
        <v>200</v>
      </c>
      <c r="L890" s="12">
        <v>0.15</v>
      </c>
      <c r="M890" s="14">
        <v>0.3</v>
      </c>
      <c r="N890" s="13">
        <v>199.7</v>
      </c>
    </row>
    <row r="891" spans="1:14" x14ac:dyDescent="0.35">
      <c r="A891">
        <v>890</v>
      </c>
      <c r="B891" s="15">
        <v>45135</v>
      </c>
      <c r="C891" s="15">
        <v>45193</v>
      </c>
      <c r="D891" s="15">
        <v>45194</v>
      </c>
      <c r="E891" s="15" t="str">
        <f>TEXT(Table13[[#This Row],[BookingDate]],"YYYY-MM")</f>
        <v>2023-07</v>
      </c>
      <c r="F891" t="s">
        <v>9</v>
      </c>
      <c r="G891" t="s">
        <v>12</v>
      </c>
      <c r="H891" s="5">
        <v>100</v>
      </c>
      <c r="I891">
        <v>1</v>
      </c>
      <c r="J891">
        <f t="shared" si="13"/>
        <v>6</v>
      </c>
      <c r="K891">
        <v>100</v>
      </c>
      <c r="L891" s="12">
        <v>0</v>
      </c>
      <c r="M891" s="14">
        <v>0</v>
      </c>
      <c r="N891" s="13">
        <v>100</v>
      </c>
    </row>
    <row r="892" spans="1:14" x14ac:dyDescent="0.35">
      <c r="A892">
        <v>891</v>
      </c>
      <c r="B892" s="15">
        <v>45013</v>
      </c>
      <c r="C892" s="15">
        <v>45052</v>
      </c>
      <c r="D892" s="15">
        <v>45054</v>
      </c>
      <c r="E892" s="15" t="str">
        <f>TEXT(Table13[[#This Row],[BookingDate]],"YYYY-MM")</f>
        <v>2023-03</v>
      </c>
      <c r="F892" t="s">
        <v>11</v>
      </c>
      <c r="G892" t="s">
        <v>12</v>
      </c>
      <c r="H892" s="5">
        <v>100</v>
      </c>
      <c r="I892">
        <v>2</v>
      </c>
      <c r="J892">
        <f t="shared" si="13"/>
        <v>3</v>
      </c>
      <c r="K892">
        <v>200</v>
      </c>
      <c r="L892" s="12">
        <v>0.1</v>
      </c>
      <c r="M892" s="14">
        <v>0.2</v>
      </c>
      <c r="N892" s="13">
        <v>199.8</v>
      </c>
    </row>
    <row r="893" spans="1:14" x14ac:dyDescent="0.35">
      <c r="A893">
        <v>892</v>
      </c>
      <c r="B893" s="15">
        <v>45181</v>
      </c>
      <c r="C893" s="15">
        <v>45199</v>
      </c>
      <c r="D893" s="15">
        <v>45205</v>
      </c>
      <c r="E893" s="15" t="str">
        <f>TEXT(Table13[[#This Row],[BookingDate]],"YYYY-MM")</f>
        <v>2023-09</v>
      </c>
      <c r="F893" t="s">
        <v>11</v>
      </c>
      <c r="G893" t="s">
        <v>12</v>
      </c>
      <c r="H893" s="5">
        <v>100</v>
      </c>
      <c r="I893">
        <v>6</v>
      </c>
      <c r="J893">
        <f t="shared" si="13"/>
        <v>3</v>
      </c>
      <c r="K893">
        <v>600</v>
      </c>
      <c r="L893" s="12">
        <v>0.1</v>
      </c>
      <c r="M893" s="14">
        <v>0.6</v>
      </c>
      <c r="N893" s="13">
        <v>599.4</v>
      </c>
    </row>
    <row r="894" spans="1:14" x14ac:dyDescent="0.35">
      <c r="A894">
        <v>893</v>
      </c>
      <c r="B894" s="15">
        <v>45189</v>
      </c>
      <c r="C894" s="15">
        <v>45241</v>
      </c>
      <c r="D894" s="15">
        <v>45247</v>
      </c>
      <c r="E894" s="15" t="str">
        <f>TEXT(Table13[[#This Row],[BookingDate]],"YYYY-MM")</f>
        <v>2023-09</v>
      </c>
      <c r="F894" t="s">
        <v>11</v>
      </c>
      <c r="G894" t="s">
        <v>10</v>
      </c>
      <c r="H894" s="5">
        <v>150</v>
      </c>
      <c r="I894">
        <v>6</v>
      </c>
      <c r="J894">
        <f t="shared" si="13"/>
        <v>4</v>
      </c>
      <c r="K894">
        <v>900</v>
      </c>
      <c r="L894" s="12">
        <v>0.1</v>
      </c>
      <c r="M894" s="14">
        <v>0.9</v>
      </c>
      <c r="N894" s="13">
        <v>899.1</v>
      </c>
    </row>
    <row r="895" spans="1:14" x14ac:dyDescent="0.35">
      <c r="A895">
        <v>894</v>
      </c>
      <c r="B895" s="15">
        <v>45074</v>
      </c>
      <c r="C895" s="15">
        <v>45084</v>
      </c>
      <c r="D895" s="15">
        <v>45087</v>
      </c>
      <c r="E895" s="15" t="str">
        <f>TEXT(Table13[[#This Row],[BookingDate]],"YYYY-MM")</f>
        <v>2023-05</v>
      </c>
      <c r="F895" t="s">
        <v>11</v>
      </c>
      <c r="G895" t="s">
        <v>10</v>
      </c>
      <c r="H895" s="5">
        <v>150</v>
      </c>
      <c r="I895">
        <v>3</v>
      </c>
      <c r="J895">
        <f t="shared" si="13"/>
        <v>1</v>
      </c>
      <c r="K895">
        <v>450</v>
      </c>
      <c r="L895" s="12">
        <v>0.1</v>
      </c>
      <c r="M895" s="14">
        <v>0.45</v>
      </c>
      <c r="N895" s="13">
        <v>449.55</v>
      </c>
    </row>
    <row r="896" spans="1:14" x14ac:dyDescent="0.35">
      <c r="A896">
        <v>895</v>
      </c>
      <c r="B896" s="15">
        <v>45254</v>
      </c>
      <c r="C896" s="15">
        <v>45291</v>
      </c>
      <c r="D896" s="15">
        <v>44933</v>
      </c>
      <c r="E896" s="15" t="str">
        <f>TEXT(Table13[[#This Row],[BookingDate]],"YYYY-MM")</f>
        <v>2023-11</v>
      </c>
      <c r="F896" t="s">
        <v>13</v>
      </c>
      <c r="G896" t="s">
        <v>14</v>
      </c>
      <c r="H896" s="5">
        <v>200</v>
      </c>
      <c r="I896">
        <v>7</v>
      </c>
      <c r="J896">
        <f t="shared" si="13"/>
        <v>6</v>
      </c>
      <c r="K896">
        <v>1400</v>
      </c>
      <c r="L896" s="12">
        <v>0.15</v>
      </c>
      <c r="M896" s="14">
        <v>2.1</v>
      </c>
      <c r="N896" s="13">
        <v>1397.9</v>
      </c>
    </row>
    <row r="897" spans="1:14" x14ac:dyDescent="0.35">
      <c r="A897">
        <v>896</v>
      </c>
      <c r="B897" s="15">
        <v>45106</v>
      </c>
      <c r="C897" s="15">
        <v>45122</v>
      </c>
      <c r="D897" s="15">
        <v>45126</v>
      </c>
      <c r="E897" s="15" t="str">
        <f>TEXT(Table13[[#This Row],[BookingDate]],"YYYY-MM")</f>
        <v>2023-06</v>
      </c>
      <c r="F897" t="s">
        <v>9</v>
      </c>
      <c r="G897" t="s">
        <v>12</v>
      </c>
      <c r="H897" s="5">
        <v>100</v>
      </c>
      <c r="I897">
        <v>4</v>
      </c>
      <c r="J897">
        <f t="shared" si="13"/>
        <v>5</v>
      </c>
      <c r="K897">
        <v>400</v>
      </c>
      <c r="L897" s="12">
        <v>0</v>
      </c>
      <c r="M897" s="14">
        <v>0</v>
      </c>
      <c r="N897" s="13">
        <v>400</v>
      </c>
    </row>
    <row r="898" spans="1:14" x14ac:dyDescent="0.35">
      <c r="A898">
        <v>897</v>
      </c>
      <c r="B898" s="15">
        <v>45079</v>
      </c>
      <c r="C898" s="15">
        <v>45104</v>
      </c>
      <c r="D898" s="15">
        <v>45112</v>
      </c>
      <c r="E898" s="15" t="str">
        <f>TEXT(Table13[[#This Row],[BookingDate]],"YYYY-MM")</f>
        <v>2023-06</v>
      </c>
      <c r="F898" t="s">
        <v>13</v>
      </c>
      <c r="G898" t="s">
        <v>12</v>
      </c>
      <c r="H898" s="5">
        <v>100</v>
      </c>
      <c r="I898">
        <v>8</v>
      </c>
      <c r="J898">
        <f t="shared" si="13"/>
        <v>6</v>
      </c>
      <c r="K898">
        <v>800</v>
      </c>
      <c r="L898" s="12">
        <v>0.15</v>
      </c>
      <c r="M898" s="14">
        <v>1.2</v>
      </c>
      <c r="N898" s="13">
        <v>798.8</v>
      </c>
    </row>
    <row r="899" spans="1:14" x14ac:dyDescent="0.35">
      <c r="A899">
        <v>898</v>
      </c>
      <c r="B899" s="15">
        <v>45111</v>
      </c>
      <c r="C899" s="15">
        <v>45131</v>
      </c>
      <c r="D899" s="15">
        <v>45132</v>
      </c>
      <c r="E899" s="15" t="str">
        <f>TEXT(Table13[[#This Row],[BookingDate]],"YYYY-MM")</f>
        <v>2023-07</v>
      </c>
      <c r="F899" t="s">
        <v>13</v>
      </c>
      <c r="G899" t="s">
        <v>10</v>
      </c>
      <c r="H899" s="5">
        <v>150</v>
      </c>
      <c r="I899">
        <v>1</v>
      </c>
      <c r="J899">
        <f t="shared" ref="J899:J962" si="14">WEEKDAY(B899)</f>
        <v>3</v>
      </c>
      <c r="K899">
        <v>150</v>
      </c>
      <c r="L899" s="12">
        <v>0.15</v>
      </c>
      <c r="M899" s="14">
        <v>0.22500000000000001</v>
      </c>
      <c r="N899" s="13">
        <v>149.77500000000001</v>
      </c>
    </row>
    <row r="900" spans="1:14" x14ac:dyDescent="0.35">
      <c r="A900">
        <v>899</v>
      </c>
      <c r="B900" s="15">
        <v>45221</v>
      </c>
      <c r="C900" s="15">
        <v>45253</v>
      </c>
      <c r="D900" s="15">
        <v>45260</v>
      </c>
      <c r="E900" s="15" t="str">
        <f>TEXT(Table13[[#This Row],[BookingDate]],"YYYY-MM")</f>
        <v>2023-10</v>
      </c>
      <c r="F900" t="s">
        <v>13</v>
      </c>
      <c r="G900" t="s">
        <v>10</v>
      </c>
      <c r="H900" s="5">
        <v>150</v>
      </c>
      <c r="I900">
        <v>7</v>
      </c>
      <c r="J900">
        <f t="shared" si="14"/>
        <v>1</v>
      </c>
      <c r="K900">
        <v>1050</v>
      </c>
      <c r="L900" s="12">
        <v>0.15</v>
      </c>
      <c r="M900" s="14">
        <v>1.575</v>
      </c>
      <c r="N900" s="13">
        <v>1048.425</v>
      </c>
    </row>
    <row r="901" spans="1:14" x14ac:dyDescent="0.35">
      <c r="A901">
        <v>900</v>
      </c>
      <c r="B901" s="15">
        <v>45085</v>
      </c>
      <c r="C901" s="15">
        <v>45101</v>
      </c>
      <c r="D901" s="15">
        <v>45108</v>
      </c>
      <c r="E901" s="15" t="str">
        <f>TEXT(Table13[[#This Row],[BookingDate]],"YYYY-MM")</f>
        <v>2023-06</v>
      </c>
      <c r="F901" t="s">
        <v>9</v>
      </c>
      <c r="G901" t="s">
        <v>12</v>
      </c>
      <c r="H901" s="5">
        <v>100</v>
      </c>
      <c r="I901">
        <v>7</v>
      </c>
      <c r="J901">
        <f t="shared" si="14"/>
        <v>5</v>
      </c>
      <c r="K901">
        <v>700</v>
      </c>
      <c r="L901" s="12">
        <v>0</v>
      </c>
      <c r="M901" s="14">
        <v>0</v>
      </c>
      <c r="N901" s="13">
        <v>700</v>
      </c>
    </row>
    <row r="902" spans="1:14" x14ac:dyDescent="0.35">
      <c r="A902">
        <v>901</v>
      </c>
      <c r="B902" s="15">
        <v>45133</v>
      </c>
      <c r="C902" s="15">
        <v>45173</v>
      </c>
      <c r="D902" s="15">
        <v>45181</v>
      </c>
      <c r="E902" s="15" t="str">
        <f>TEXT(Table13[[#This Row],[BookingDate]],"YYYY-MM")</f>
        <v>2023-07</v>
      </c>
      <c r="F902" t="s">
        <v>11</v>
      </c>
      <c r="G902" t="s">
        <v>14</v>
      </c>
      <c r="H902" s="5">
        <v>200</v>
      </c>
      <c r="I902">
        <v>8</v>
      </c>
      <c r="J902">
        <f t="shared" si="14"/>
        <v>4</v>
      </c>
      <c r="K902">
        <v>1600</v>
      </c>
      <c r="L902" s="12">
        <v>0.1</v>
      </c>
      <c r="M902" s="14">
        <v>1.6</v>
      </c>
      <c r="N902" s="13">
        <v>1598.4</v>
      </c>
    </row>
    <row r="903" spans="1:14" x14ac:dyDescent="0.35">
      <c r="A903">
        <v>902</v>
      </c>
      <c r="B903" s="15">
        <v>44934</v>
      </c>
      <c r="C903" s="15">
        <v>44963</v>
      </c>
      <c r="D903" s="15">
        <v>44971</v>
      </c>
      <c r="E903" s="15" t="str">
        <f>TEXT(Table13[[#This Row],[BookingDate]],"YYYY-MM")</f>
        <v>2023-01</v>
      </c>
      <c r="F903" t="s">
        <v>9</v>
      </c>
      <c r="G903" t="s">
        <v>12</v>
      </c>
      <c r="H903" s="5">
        <v>100</v>
      </c>
      <c r="I903">
        <v>8</v>
      </c>
      <c r="J903">
        <f t="shared" si="14"/>
        <v>1</v>
      </c>
      <c r="K903">
        <v>800</v>
      </c>
      <c r="L903" s="12">
        <v>0</v>
      </c>
      <c r="M903" s="14">
        <v>0</v>
      </c>
      <c r="N903" s="13">
        <v>800</v>
      </c>
    </row>
    <row r="904" spans="1:14" x14ac:dyDescent="0.35">
      <c r="A904">
        <v>903</v>
      </c>
      <c r="B904" s="15">
        <v>45069</v>
      </c>
      <c r="C904" s="15">
        <v>45093</v>
      </c>
      <c r="D904" s="15">
        <v>45094</v>
      </c>
      <c r="E904" s="15" t="str">
        <f>TEXT(Table13[[#This Row],[BookingDate]],"YYYY-MM")</f>
        <v>2023-05</v>
      </c>
      <c r="F904" t="s">
        <v>13</v>
      </c>
      <c r="G904" t="s">
        <v>14</v>
      </c>
      <c r="H904" s="5">
        <v>200</v>
      </c>
      <c r="I904">
        <v>1</v>
      </c>
      <c r="J904">
        <f t="shared" si="14"/>
        <v>3</v>
      </c>
      <c r="K904">
        <v>200</v>
      </c>
      <c r="L904" s="12">
        <v>0.15</v>
      </c>
      <c r="M904" s="14">
        <v>0.3</v>
      </c>
      <c r="N904" s="13">
        <v>199.7</v>
      </c>
    </row>
    <row r="905" spans="1:14" x14ac:dyDescent="0.35">
      <c r="A905">
        <v>904</v>
      </c>
      <c r="B905" s="15">
        <v>45026</v>
      </c>
      <c r="C905" s="15">
        <v>45045</v>
      </c>
      <c r="D905" s="15">
        <v>45051</v>
      </c>
      <c r="E905" s="15" t="str">
        <f>TEXT(Table13[[#This Row],[BookingDate]],"YYYY-MM")</f>
        <v>2023-04</v>
      </c>
      <c r="F905" t="s">
        <v>13</v>
      </c>
      <c r="G905" t="s">
        <v>14</v>
      </c>
      <c r="H905" s="5">
        <v>200</v>
      </c>
      <c r="I905">
        <v>6</v>
      </c>
      <c r="J905">
        <f t="shared" si="14"/>
        <v>2</v>
      </c>
      <c r="K905">
        <v>1200</v>
      </c>
      <c r="L905" s="12">
        <v>0.15</v>
      </c>
      <c r="M905" s="14">
        <v>1.8</v>
      </c>
      <c r="N905" s="13">
        <v>1198.2</v>
      </c>
    </row>
    <row r="906" spans="1:14" x14ac:dyDescent="0.35">
      <c r="A906">
        <v>905</v>
      </c>
      <c r="B906" s="15">
        <v>45142</v>
      </c>
      <c r="C906" s="15">
        <v>45179</v>
      </c>
      <c r="D906" s="15">
        <v>45180</v>
      </c>
      <c r="E906" s="15" t="str">
        <f>TEXT(Table13[[#This Row],[BookingDate]],"YYYY-MM")</f>
        <v>2023-08</v>
      </c>
      <c r="F906" t="s">
        <v>11</v>
      </c>
      <c r="G906" t="s">
        <v>12</v>
      </c>
      <c r="H906" s="5">
        <v>100</v>
      </c>
      <c r="I906">
        <v>1</v>
      </c>
      <c r="J906">
        <f t="shared" si="14"/>
        <v>6</v>
      </c>
      <c r="K906">
        <v>100</v>
      </c>
      <c r="L906" s="12">
        <v>0.1</v>
      </c>
      <c r="M906" s="14">
        <v>0.1</v>
      </c>
      <c r="N906" s="13">
        <v>99.9</v>
      </c>
    </row>
    <row r="907" spans="1:14" x14ac:dyDescent="0.35">
      <c r="A907">
        <v>906</v>
      </c>
      <c r="B907" s="15">
        <v>45264</v>
      </c>
      <c r="C907" s="15">
        <v>44936</v>
      </c>
      <c r="D907" s="15">
        <v>44943</v>
      </c>
      <c r="E907" s="15" t="str">
        <f>TEXT(Table13[[#This Row],[BookingDate]],"YYYY-MM")</f>
        <v>2023-12</v>
      </c>
      <c r="F907" t="s">
        <v>13</v>
      </c>
      <c r="G907" t="s">
        <v>14</v>
      </c>
      <c r="H907" s="5">
        <v>200</v>
      </c>
      <c r="I907">
        <v>7</v>
      </c>
      <c r="J907">
        <f t="shared" si="14"/>
        <v>2</v>
      </c>
      <c r="K907">
        <v>1400</v>
      </c>
      <c r="L907" s="12">
        <v>0.15</v>
      </c>
      <c r="M907" s="14">
        <v>2.1</v>
      </c>
      <c r="N907" s="13">
        <v>1397.9</v>
      </c>
    </row>
    <row r="908" spans="1:14" x14ac:dyDescent="0.35">
      <c r="A908">
        <v>907</v>
      </c>
      <c r="B908" s="15">
        <v>44985</v>
      </c>
      <c r="C908" s="15">
        <v>45034</v>
      </c>
      <c r="D908" s="15">
        <v>45043</v>
      </c>
      <c r="E908" s="15" t="str">
        <f>TEXT(Table13[[#This Row],[BookingDate]],"YYYY-MM")</f>
        <v>2023-02</v>
      </c>
      <c r="F908" t="s">
        <v>9</v>
      </c>
      <c r="G908" t="s">
        <v>12</v>
      </c>
      <c r="H908" s="5">
        <v>100</v>
      </c>
      <c r="I908">
        <v>9</v>
      </c>
      <c r="J908">
        <f t="shared" si="14"/>
        <v>3</v>
      </c>
      <c r="K908">
        <v>900</v>
      </c>
      <c r="L908" s="12">
        <v>0</v>
      </c>
      <c r="M908" s="14">
        <v>0</v>
      </c>
      <c r="N908" s="13">
        <v>900</v>
      </c>
    </row>
    <row r="909" spans="1:14" x14ac:dyDescent="0.35">
      <c r="A909">
        <v>908</v>
      </c>
      <c r="B909" s="15">
        <v>45162</v>
      </c>
      <c r="C909" s="15">
        <v>45173</v>
      </c>
      <c r="D909" s="15">
        <v>45180</v>
      </c>
      <c r="E909" s="15" t="str">
        <f>TEXT(Table13[[#This Row],[BookingDate]],"YYYY-MM")</f>
        <v>2023-08</v>
      </c>
      <c r="F909" t="s">
        <v>11</v>
      </c>
      <c r="G909" t="s">
        <v>12</v>
      </c>
      <c r="H909" s="5">
        <v>100</v>
      </c>
      <c r="I909">
        <v>7</v>
      </c>
      <c r="J909">
        <f t="shared" si="14"/>
        <v>5</v>
      </c>
      <c r="K909">
        <v>700</v>
      </c>
      <c r="L909" s="12">
        <v>0.1</v>
      </c>
      <c r="M909" s="14">
        <v>0.70000000000000007</v>
      </c>
      <c r="N909" s="13">
        <v>699.3</v>
      </c>
    </row>
    <row r="910" spans="1:14" x14ac:dyDescent="0.35">
      <c r="A910">
        <v>909</v>
      </c>
      <c r="B910" s="15">
        <v>45083</v>
      </c>
      <c r="C910" s="15">
        <v>45134</v>
      </c>
      <c r="D910" s="15">
        <v>45138</v>
      </c>
      <c r="E910" s="15" t="str">
        <f>TEXT(Table13[[#This Row],[BookingDate]],"YYYY-MM")</f>
        <v>2023-06</v>
      </c>
      <c r="F910" t="s">
        <v>9</v>
      </c>
      <c r="G910" t="s">
        <v>12</v>
      </c>
      <c r="H910" s="5">
        <v>100</v>
      </c>
      <c r="I910">
        <v>4</v>
      </c>
      <c r="J910">
        <f t="shared" si="14"/>
        <v>3</v>
      </c>
      <c r="K910">
        <v>400</v>
      </c>
      <c r="L910" s="12">
        <v>0</v>
      </c>
      <c r="M910" s="14">
        <v>0</v>
      </c>
      <c r="N910" s="13">
        <v>400</v>
      </c>
    </row>
    <row r="911" spans="1:14" x14ac:dyDescent="0.35">
      <c r="A911">
        <v>910</v>
      </c>
      <c r="B911" s="15">
        <v>44966</v>
      </c>
      <c r="C911" s="15">
        <v>44969</v>
      </c>
      <c r="D911" s="15">
        <v>44975</v>
      </c>
      <c r="E911" s="15" t="str">
        <f>TEXT(Table13[[#This Row],[BookingDate]],"YYYY-MM")</f>
        <v>2023-02</v>
      </c>
      <c r="F911" t="s">
        <v>13</v>
      </c>
      <c r="G911" t="s">
        <v>14</v>
      </c>
      <c r="H911" s="5">
        <v>200</v>
      </c>
      <c r="I911">
        <v>6</v>
      </c>
      <c r="J911">
        <f t="shared" si="14"/>
        <v>5</v>
      </c>
      <c r="K911">
        <v>1200</v>
      </c>
      <c r="L911" s="12">
        <v>0.15</v>
      </c>
      <c r="M911" s="14">
        <v>1.8</v>
      </c>
      <c r="N911" s="13">
        <v>1198.2</v>
      </c>
    </row>
    <row r="912" spans="1:14" x14ac:dyDescent="0.35">
      <c r="A912">
        <v>911</v>
      </c>
      <c r="B912" s="15">
        <v>45099</v>
      </c>
      <c r="C912" s="15">
        <v>45137</v>
      </c>
      <c r="D912" s="15">
        <v>45141</v>
      </c>
      <c r="E912" s="15" t="str">
        <f>TEXT(Table13[[#This Row],[BookingDate]],"YYYY-MM")</f>
        <v>2023-06</v>
      </c>
      <c r="F912" t="s">
        <v>13</v>
      </c>
      <c r="G912" t="s">
        <v>14</v>
      </c>
      <c r="H912" s="5">
        <v>200</v>
      </c>
      <c r="I912">
        <v>4</v>
      </c>
      <c r="J912">
        <f t="shared" si="14"/>
        <v>5</v>
      </c>
      <c r="K912">
        <v>800</v>
      </c>
      <c r="L912" s="12">
        <v>0.15</v>
      </c>
      <c r="M912" s="14">
        <v>1.2</v>
      </c>
      <c r="N912" s="13">
        <v>798.8</v>
      </c>
    </row>
    <row r="913" spans="1:14" x14ac:dyDescent="0.35">
      <c r="A913">
        <v>912</v>
      </c>
      <c r="B913" s="15">
        <v>44984</v>
      </c>
      <c r="C913" s="15">
        <v>44993</v>
      </c>
      <c r="D913" s="15">
        <v>45001</v>
      </c>
      <c r="E913" s="15" t="str">
        <f>TEXT(Table13[[#This Row],[BookingDate]],"YYYY-MM")</f>
        <v>2023-02</v>
      </c>
      <c r="F913" t="s">
        <v>11</v>
      </c>
      <c r="G913" t="s">
        <v>14</v>
      </c>
      <c r="H913" s="5">
        <v>200</v>
      </c>
      <c r="I913">
        <v>8</v>
      </c>
      <c r="J913">
        <f t="shared" si="14"/>
        <v>2</v>
      </c>
      <c r="K913">
        <v>1600</v>
      </c>
      <c r="L913" s="12">
        <v>0.1</v>
      </c>
      <c r="M913" s="14">
        <v>1.6</v>
      </c>
      <c r="N913" s="13">
        <v>1598.4</v>
      </c>
    </row>
    <row r="914" spans="1:14" x14ac:dyDescent="0.35">
      <c r="A914">
        <v>913</v>
      </c>
      <c r="B914" s="15">
        <v>45178</v>
      </c>
      <c r="C914" s="15">
        <v>45198</v>
      </c>
      <c r="D914" s="15">
        <v>45202</v>
      </c>
      <c r="E914" s="15" t="str">
        <f>TEXT(Table13[[#This Row],[BookingDate]],"YYYY-MM")</f>
        <v>2023-09</v>
      </c>
      <c r="F914" t="s">
        <v>9</v>
      </c>
      <c r="G914" t="s">
        <v>14</v>
      </c>
      <c r="H914" s="5">
        <v>200</v>
      </c>
      <c r="I914">
        <v>4</v>
      </c>
      <c r="J914">
        <f t="shared" si="14"/>
        <v>7</v>
      </c>
      <c r="K914">
        <v>800</v>
      </c>
      <c r="L914" s="12">
        <v>0</v>
      </c>
      <c r="M914" s="14">
        <v>0</v>
      </c>
      <c r="N914" s="13">
        <v>800</v>
      </c>
    </row>
    <row r="915" spans="1:14" x14ac:dyDescent="0.35">
      <c r="A915">
        <v>914</v>
      </c>
      <c r="B915" s="15">
        <v>45068</v>
      </c>
      <c r="C915" s="15">
        <v>45119</v>
      </c>
      <c r="D915" s="15">
        <v>45128</v>
      </c>
      <c r="E915" s="15" t="str">
        <f>TEXT(Table13[[#This Row],[BookingDate]],"YYYY-MM")</f>
        <v>2023-05</v>
      </c>
      <c r="F915" t="s">
        <v>9</v>
      </c>
      <c r="G915" t="s">
        <v>10</v>
      </c>
      <c r="H915" s="5">
        <v>150</v>
      </c>
      <c r="I915">
        <v>9</v>
      </c>
      <c r="J915">
        <f t="shared" si="14"/>
        <v>2</v>
      </c>
      <c r="K915">
        <v>1350</v>
      </c>
      <c r="L915" s="12">
        <v>0</v>
      </c>
      <c r="M915" s="14">
        <v>0</v>
      </c>
      <c r="N915" s="13">
        <v>1350</v>
      </c>
    </row>
    <row r="916" spans="1:14" x14ac:dyDescent="0.35">
      <c r="A916">
        <v>915</v>
      </c>
      <c r="B916" s="15">
        <v>45051</v>
      </c>
      <c r="C916" s="15">
        <v>45077</v>
      </c>
      <c r="D916" s="15">
        <v>45081</v>
      </c>
      <c r="E916" s="15" t="str">
        <f>TEXT(Table13[[#This Row],[BookingDate]],"YYYY-MM")</f>
        <v>2023-05</v>
      </c>
      <c r="F916" t="s">
        <v>11</v>
      </c>
      <c r="G916" t="s">
        <v>12</v>
      </c>
      <c r="H916" s="5">
        <v>100</v>
      </c>
      <c r="I916">
        <v>4</v>
      </c>
      <c r="J916">
        <f t="shared" si="14"/>
        <v>6</v>
      </c>
      <c r="K916">
        <v>400</v>
      </c>
      <c r="L916" s="12">
        <v>0.1</v>
      </c>
      <c r="M916" s="14">
        <v>0.4</v>
      </c>
      <c r="N916" s="13">
        <v>399.6</v>
      </c>
    </row>
    <row r="917" spans="1:14" x14ac:dyDescent="0.35">
      <c r="A917">
        <v>916</v>
      </c>
      <c r="B917" s="15">
        <v>45101</v>
      </c>
      <c r="C917" s="15">
        <v>45137</v>
      </c>
      <c r="D917" s="15">
        <v>45138</v>
      </c>
      <c r="E917" s="15" t="str">
        <f>TEXT(Table13[[#This Row],[BookingDate]],"YYYY-MM")</f>
        <v>2023-06</v>
      </c>
      <c r="F917" t="s">
        <v>9</v>
      </c>
      <c r="G917" t="s">
        <v>12</v>
      </c>
      <c r="H917" s="5">
        <v>100</v>
      </c>
      <c r="I917">
        <v>1</v>
      </c>
      <c r="J917">
        <f t="shared" si="14"/>
        <v>7</v>
      </c>
      <c r="K917">
        <v>100</v>
      </c>
      <c r="L917" s="12">
        <v>0</v>
      </c>
      <c r="M917" s="14">
        <v>0</v>
      </c>
      <c r="N917" s="13">
        <v>100</v>
      </c>
    </row>
    <row r="918" spans="1:14" x14ac:dyDescent="0.35">
      <c r="A918">
        <v>917</v>
      </c>
      <c r="B918" s="15">
        <v>45286</v>
      </c>
      <c r="C918" s="15">
        <v>44973</v>
      </c>
      <c r="D918" s="15">
        <v>44982</v>
      </c>
      <c r="E918" s="15" t="str">
        <f>TEXT(Table13[[#This Row],[BookingDate]],"YYYY-MM")</f>
        <v>2023-12</v>
      </c>
      <c r="F918" t="s">
        <v>11</v>
      </c>
      <c r="G918" t="s">
        <v>14</v>
      </c>
      <c r="H918" s="5">
        <v>200</v>
      </c>
      <c r="I918">
        <v>9</v>
      </c>
      <c r="J918">
        <f t="shared" si="14"/>
        <v>3</v>
      </c>
      <c r="K918">
        <v>1800</v>
      </c>
      <c r="L918" s="12">
        <v>0.1</v>
      </c>
      <c r="M918" s="14">
        <v>1.8</v>
      </c>
      <c r="N918" s="13">
        <v>1798.2</v>
      </c>
    </row>
    <row r="919" spans="1:14" x14ac:dyDescent="0.35">
      <c r="A919">
        <v>918</v>
      </c>
      <c r="B919" s="15">
        <v>45166</v>
      </c>
      <c r="C919" s="15">
        <v>45194</v>
      </c>
      <c r="D919" s="15">
        <v>45196</v>
      </c>
      <c r="E919" s="15" t="str">
        <f>TEXT(Table13[[#This Row],[BookingDate]],"YYYY-MM")</f>
        <v>2023-08</v>
      </c>
      <c r="F919" t="s">
        <v>13</v>
      </c>
      <c r="G919" t="s">
        <v>14</v>
      </c>
      <c r="H919" s="5">
        <v>200</v>
      </c>
      <c r="I919">
        <v>2</v>
      </c>
      <c r="J919">
        <f t="shared" si="14"/>
        <v>2</v>
      </c>
      <c r="K919">
        <v>400</v>
      </c>
      <c r="L919" s="12">
        <v>0.15</v>
      </c>
      <c r="M919" s="14">
        <v>0.6</v>
      </c>
      <c r="N919" s="13">
        <v>399.4</v>
      </c>
    </row>
    <row r="920" spans="1:14" x14ac:dyDescent="0.35">
      <c r="A920">
        <v>919</v>
      </c>
      <c r="B920" s="15">
        <v>44962</v>
      </c>
      <c r="C920" s="15">
        <v>44984</v>
      </c>
      <c r="D920" s="15">
        <v>44991</v>
      </c>
      <c r="E920" s="15" t="str">
        <f>TEXT(Table13[[#This Row],[BookingDate]],"YYYY-MM")</f>
        <v>2023-02</v>
      </c>
      <c r="F920" t="s">
        <v>11</v>
      </c>
      <c r="G920" t="s">
        <v>12</v>
      </c>
      <c r="H920" s="5">
        <v>100</v>
      </c>
      <c r="I920">
        <v>8</v>
      </c>
      <c r="J920">
        <f t="shared" si="14"/>
        <v>1</v>
      </c>
      <c r="K920">
        <v>800</v>
      </c>
      <c r="L920" s="12">
        <v>0.1</v>
      </c>
      <c r="M920" s="14">
        <v>0.8</v>
      </c>
      <c r="N920" s="13">
        <v>799.2</v>
      </c>
    </row>
    <row r="921" spans="1:14" x14ac:dyDescent="0.35">
      <c r="A921">
        <v>920</v>
      </c>
      <c r="B921" s="15">
        <v>45046</v>
      </c>
      <c r="C921" s="15">
        <v>45069</v>
      </c>
      <c r="D921" s="15">
        <v>45072</v>
      </c>
      <c r="E921" s="15" t="str">
        <f>TEXT(Table13[[#This Row],[BookingDate]],"YYYY-MM")</f>
        <v>2023-04</v>
      </c>
      <c r="F921" t="s">
        <v>11</v>
      </c>
      <c r="G921" t="s">
        <v>12</v>
      </c>
      <c r="H921" s="5">
        <v>100</v>
      </c>
      <c r="I921">
        <v>3</v>
      </c>
      <c r="J921">
        <f t="shared" si="14"/>
        <v>1</v>
      </c>
      <c r="K921">
        <v>300</v>
      </c>
      <c r="L921" s="12">
        <v>0.1</v>
      </c>
      <c r="M921" s="14">
        <v>0.3</v>
      </c>
      <c r="N921" s="13">
        <v>299.7</v>
      </c>
    </row>
    <row r="922" spans="1:14" x14ac:dyDescent="0.35">
      <c r="A922">
        <v>921</v>
      </c>
      <c r="B922" s="15">
        <v>45142</v>
      </c>
      <c r="C922" s="15">
        <v>45145</v>
      </c>
      <c r="D922" s="15">
        <v>45154</v>
      </c>
      <c r="E922" s="15" t="str">
        <f>TEXT(Table13[[#This Row],[BookingDate]],"YYYY-MM")</f>
        <v>2023-08</v>
      </c>
      <c r="F922" t="s">
        <v>13</v>
      </c>
      <c r="G922" t="s">
        <v>12</v>
      </c>
      <c r="H922" s="5">
        <v>100</v>
      </c>
      <c r="I922">
        <v>9</v>
      </c>
      <c r="J922">
        <f t="shared" si="14"/>
        <v>6</v>
      </c>
      <c r="K922">
        <v>900</v>
      </c>
      <c r="L922" s="12">
        <v>0.15</v>
      </c>
      <c r="M922" s="14">
        <v>1.35</v>
      </c>
      <c r="N922" s="13">
        <v>898.65</v>
      </c>
    </row>
    <row r="923" spans="1:14" x14ac:dyDescent="0.35">
      <c r="A923">
        <v>922</v>
      </c>
      <c r="B923" s="15">
        <v>45043</v>
      </c>
      <c r="C923" s="15">
        <v>45092</v>
      </c>
      <c r="D923" s="15">
        <v>45098</v>
      </c>
      <c r="E923" s="15" t="str">
        <f>TEXT(Table13[[#This Row],[BookingDate]],"YYYY-MM")</f>
        <v>2023-04</v>
      </c>
      <c r="F923" t="s">
        <v>11</v>
      </c>
      <c r="G923" t="s">
        <v>12</v>
      </c>
      <c r="H923" s="5">
        <v>100</v>
      </c>
      <c r="I923">
        <v>6</v>
      </c>
      <c r="J923">
        <f t="shared" si="14"/>
        <v>5</v>
      </c>
      <c r="K923">
        <v>600</v>
      </c>
      <c r="L923" s="12">
        <v>0.1</v>
      </c>
      <c r="M923" s="14">
        <v>0.6</v>
      </c>
      <c r="N923" s="13">
        <v>599.4</v>
      </c>
    </row>
    <row r="924" spans="1:14" x14ac:dyDescent="0.35">
      <c r="A924">
        <v>923</v>
      </c>
      <c r="B924" s="15">
        <v>44993</v>
      </c>
      <c r="C924" s="15">
        <v>45032</v>
      </c>
      <c r="D924" s="15">
        <v>45039</v>
      </c>
      <c r="E924" s="15" t="str">
        <f>TEXT(Table13[[#This Row],[BookingDate]],"YYYY-MM")</f>
        <v>2023-03</v>
      </c>
      <c r="F924" t="s">
        <v>13</v>
      </c>
      <c r="G924" t="s">
        <v>12</v>
      </c>
      <c r="H924" s="5">
        <v>100</v>
      </c>
      <c r="I924">
        <v>7</v>
      </c>
      <c r="J924">
        <f t="shared" si="14"/>
        <v>4</v>
      </c>
      <c r="K924">
        <v>700</v>
      </c>
      <c r="L924" s="12">
        <v>0.15</v>
      </c>
      <c r="M924" s="14">
        <v>1.05</v>
      </c>
      <c r="N924" s="13">
        <v>698.95</v>
      </c>
    </row>
    <row r="925" spans="1:14" x14ac:dyDescent="0.35">
      <c r="A925">
        <v>924</v>
      </c>
      <c r="B925" s="15">
        <v>45213</v>
      </c>
      <c r="C925" s="15">
        <v>45261</v>
      </c>
      <c r="D925" s="15">
        <v>45268</v>
      </c>
      <c r="E925" s="15" t="str">
        <f>TEXT(Table13[[#This Row],[BookingDate]],"YYYY-MM")</f>
        <v>2023-10</v>
      </c>
      <c r="F925" t="s">
        <v>13</v>
      </c>
      <c r="G925" t="s">
        <v>12</v>
      </c>
      <c r="H925" s="5">
        <v>100</v>
      </c>
      <c r="I925">
        <v>7</v>
      </c>
      <c r="J925">
        <f t="shared" si="14"/>
        <v>7</v>
      </c>
      <c r="K925">
        <v>700</v>
      </c>
      <c r="L925" s="12">
        <v>0.15</v>
      </c>
      <c r="M925" s="14">
        <v>1.05</v>
      </c>
      <c r="N925" s="13">
        <v>698.95</v>
      </c>
    </row>
    <row r="926" spans="1:14" x14ac:dyDescent="0.35">
      <c r="A926">
        <v>925</v>
      </c>
      <c r="B926" s="15">
        <v>44952</v>
      </c>
      <c r="C926" s="15">
        <v>45003</v>
      </c>
      <c r="D926" s="15">
        <v>45005</v>
      </c>
      <c r="E926" s="15" t="str">
        <f>TEXT(Table13[[#This Row],[BookingDate]],"YYYY-MM")</f>
        <v>2023-01</v>
      </c>
      <c r="F926" t="s">
        <v>13</v>
      </c>
      <c r="G926" t="s">
        <v>12</v>
      </c>
      <c r="H926" s="5">
        <v>100</v>
      </c>
      <c r="I926">
        <v>2</v>
      </c>
      <c r="J926">
        <f t="shared" si="14"/>
        <v>5</v>
      </c>
      <c r="K926">
        <v>200</v>
      </c>
      <c r="L926" s="12">
        <v>0.15</v>
      </c>
      <c r="M926" s="14">
        <v>0.3</v>
      </c>
      <c r="N926" s="13">
        <v>199.7</v>
      </c>
    </row>
    <row r="927" spans="1:14" x14ac:dyDescent="0.35">
      <c r="A927">
        <v>926</v>
      </c>
      <c r="B927" s="15">
        <v>45278</v>
      </c>
      <c r="C927" s="15">
        <v>44947</v>
      </c>
      <c r="D927" s="15">
        <v>44954</v>
      </c>
      <c r="E927" s="15" t="str">
        <f>TEXT(Table13[[#This Row],[BookingDate]],"YYYY-MM")</f>
        <v>2023-12</v>
      </c>
      <c r="F927" t="s">
        <v>13</v>
      </c>
      <c r="G927" t="s">
        <v>10</v>
      </c>
      <c r="H927" s="5">
        <v>150</v>
      </c>
      <c r="I927">
        <v>7</v>
      </c>
      <c r="J927">
        <f t="shared" si="14"/>
        <v>2</v>
      </c>
      <c r="K927">
        <v>1050</v>
      </c>
      <c r="L927" s="12">
        <v>0.15</v>
      </c>
      <c r="M927" s="14">
        <v>1.575</v>
      </c>
      <c r="N927" s="13">
        <v>1048.425</v>
      </c>
    </row>
    <row r="928" spans="1:14" x14ac:dyDescent="0.35">
      <c r="A928">
        <v>927</v>
      </c>
      <c r="B928" s="15">
        <v>45174</v>
      </c>
      <c r="C928" s="15">
        <v>45202</v>
      </c>
      <c r="D928" s="15">
        <v>45206</v>
      </c>
      <c r="E928" s="15" t="str">
        <f>TEXT(Table13[[#This Row],[BookingDate]],"YYYY-MM")</f>
        <v>2023-09</v>
      </c>
      <c r="F928" t="s">
        <v>11</v>
      </c>
      <c r="G928" t="s">
        <v>12</v>
      </c>
      <c r="H928" s="5">
        <v>100</v>
      </c>
      <c r="I928">
        <v>4</v>
      </c>
      <c r="J928">
        <f t="shared" si="14"/>
        <v>3</v>
      </c>
      <c r="K928">
        <v>400</v>
      </c>
      <c r="L928" s="12">
        <v>0.1</v>
      </c>
      <c r="M928" s="14">
        <v>0.4</v>
      </c>
      <c r="N928" s="13">
        <v>399.6</v>
      </c>
    </row>
    <row r="929" spans="1:14" x14ac:dyDescent="0.35">
      <c r="A929">
        <v>928</v>
      </c>
      <c r="B929" s="15">
        <v>45194</v>
      </c>
      <c r="C929" s="15">
        <v>45227</v>
      </c>
      <c r="D929" s="15">
        <v>45232</v>
      </c>
      <c r="E929" s="15" t="str">
        <f>TEXT(Table13[[#This Row],[BookingDate]],"YYYY-MM")</f>
        <v>2023-09</v>
      </c>
      <c r="F929" t="s">
        <v>9</v>
      </c>
      <c r="G929" t="s">
        <v>12</v>
      </c>
      <c r="H929" s="5">
        <v>100</v>
      </c>
      <c r="I929">
        <v>5</v>
      </c>
      <c r="J929">
        <f t="shared" si="14"/>
        <v>2</v>
      </c>
      <c r="K929">
        <v>500</v>
      </c>
      <c r="L929" s="12">
        <v>0</v>
      </c>
      <c r="M929" s="14">
        <v>0</v>
      </c>
      <c r="N929" s="13">
        <v>500</v>
      </c>
    </row>
    <row r="930" spans="1:14" x14ac:dyDescent="0.35">
      <c r="A930">
        <v>929</v>
      </c>
      <c r="B930" s="15">
        <v>45059</v>
      </c>
      <c r="C930" s="15">
        <v>45075</v>
      </c>
      <c r="D930" s="15">
        <v>45084</v>
      </c>
      <c r="E930" s="15" t="str">
        <f>TEXT(Table13[[#This Row],[BookingDate]],"YYYY-MM")</f>
        <v>2023-05</v>
      </c>
      <c r="F930" t="s">
        <v>11</v>
      </c>
      <c r="G930" t="s">
        <v>12</v>
      </c>
      <c r="H930" s="5">
        <v>100</v>
      </c>
      <c r="I930">
        <v>9</v>
      </c>
      <c r="J930">
        <f t="shared" si="14"/>
        <v>7</v>
      </c>
      <c r="K930">
        <v>900</v>
      </c>
      <c r="L930" s="12">
        <v>0.1</v>
      </c>
      <c r="M930" s="14">
        <v>0.9</v>
      </c>
      <c r="N930" s="13">
        <v>899.1</v>
      </c>
    </row>
    <row r="931" spans="1:14" x14ac:dyDescent="0.35">
      <c r="A931">
        <v>930</v>
      </c>
      <c r="B931" s="15">
        <v>45007</v>
      </c>
      <c r="C931" s="15">
        <v>45010</v>
      </c>
      <c r="D931" s="15">
        <v>45014</v>
      </c>
      <c r="E931" s="15" t="str">
        <f>TEXT(Table13[[#This Row],[BookingDate]],"YYYY-MM")</f>
        <v>2023-03</v>
      </c>
      <c r="F931" t="s">
        <v>9</v>
      </c>
      <c r="G931" t="s">
        <v>12</v>
      </c>
      <c r="H931" s="5">
        <v>100</v>
      </c>
      <c r="I931">
        <v>4</v>
      </c>
      <c r="J931">
        <f t="shared" si="14"/>
        <v>4</v>
      </c>
      <c r="K931">
        <v>400</v>
      </c>
      <c r="L931" s="12">
        <v>0</v>
      </c>
      <c r="M931" s="14">
        <v>0</v>
      </c>
      <c r="N931" s="13">
        <v>400</v>
      </c>
    </row>
    <row r="932" spans="1:14" x14ac:dyDescent="0.35">
      <c r="A932">
        <v>931</v>
      </c>
      <c r="B932" s="15">
        <v>44940</v>
      </c>
      <c r="C932" s="15">
        <v>44957</v>
      </c>
      <c r="D932" s="15">
        <v>44964</v>
      </c>
      <c r="E932" s="15" t="str">
        <f>TEXT(Table13[[#This Row],[BookingDate]],"YYYY-MM")</f>
        <v>2023-01</v>
      </c>
      <c r="F932" t="s">
        <v>13</v>
      </c>
      <c r="G932" t="s">
        <v>12</v>
      </c>
      <c r="H932" s="5">
        <v>100</v>
      </c>
      <c r="I932">
        <v>7</v>
      </c>
      <c r="J932">
        <f t="shared" si="14"/>
        <v>7</v>
      </c>
      <c r="K932">
        <v>700</v>
      </c>
      <c r="L932" s="12">
        <v>0.15</v>
      </c>
      <c r="M932" s="14">
        <v>1.05</v>
      </c>
      <c r="N932" s="13">
        <v>698.95</v>
      </c>
    </row>
    <row r="933" spans="1:14" x14ac:dyDescent="0.35">
      <c r="A933">
        <v>932</v>
      </c>
      <c r="B933" s="15">
        <v>45287</v>
      </c>
      <c r="C933" s="15">
        <v>45288</v>
      </c>
      <c r="D933" s="15">
        <v>44929</v>
      </c>
      <c r="E933" s="15" t="str">
        <f>TEXT(Table13[[#This Row],[BookingDate]],"YYYY-MM")</f>
        <v>2023-12</v>
      </c>
      <c r="F933" t="s">
        <v>9</v>
      </c>
      <c r="G933" t="s">
        <v>12</v>
      </c>
      <c r="H933" s="5">
        <v>100</v>
      </c>
      <c r="I933">
        <v>6</v>
      </c>
      <c r="J933">
        <f t="shared" si="14"/>
        <v>4</v>
      </c>
      <c r="K933">
        <v>600</v>
      </c>
      <c r="L933" s="12">
        <v>0</v>
      </c>
      <c r="M933" s="14">
        <v>0</v>
      </c>
      <c r="N933" s="13">
        <v>600</v>
      </c>
    </row>
    <row r="934" spans="1:14" x14ac:dyDescent="0.35">
      <c r="A934">
        <v>933</v>
      </c>
      <c r="B934" s="15">
        <v>45122</v>
      </c>
      <c r="C934" s="15">
        <v>45133</v>
      </c>
      <c r="D934" s="15">
        <v>45141</v>
      </c>
      <c r="E934" s="15" t="str">
        <f>TEXT(Table13[[#This Row],[BookingDate]],"YYYY-MM")</f>
        <v>2023-07</v>
      </c>
      <c r="F934" t="s">
        <v>11</v>
      </c>
      <c r="G934" t="s">
        <v>10</v>
      </c>
      <c r="H934" s="5">
        <v>150</v>
      </c>
      <c r="I934">
        <v>8</v>
      </c>
      <c r="J934">
        <f t="shared" si="14"/>
        <v>7</v>
      </c>
      <c r="K934">
        <v>1200</v>
      </c>
      <c r="L934" s="12">
        <v>0.1</v>
      </c>
      <c r="M934" s="14">
        <v>1.2</v>
      </c>
      <c r="N934" s="13">
        <v>1198.8</v>
      </c>
    </row>
    <row r="935" spans="1:14" x14ac:dyDescent="0.35">
      <c r="A935">
        <v>934</v>
      </c>
      <c r="B935" s="15">
        <v>44963</v>
      </c>
      <c r="C935" s="15">
        <v>45014</v>
      </c>
      <c r="D935" s="15">
        <v>45017</v>
      </c>
      <c r="E935" s="15" t="str">
        <f>TEXT(Table13[[#This Row],[BookingDate]],"YYYY-MM")</f>
        <v>2023-02</v>
      </c>
      <c r="F935" t="s">
        <v>9</v>
      </c>
      <c r="G935" t="s">
        <v>12</v>
      </c>
      <c r="H935" s="5">
        <v>100</v>
      </c>
      <c r="I935">
        <v>3</v>
      </c>
      <c r="J935">
        <f t="shared" si="14"/>
        <v>2</v>
      </c>
      <c r="K935">
        <v>300</v>
      </c>
      <c r="L935" s="12">
        <v>0</v>
      </c>
      <c r="M935" s="14">
        <v>0</v>
      </c>
      <c r="N935" s="13">
        <v>300</v>
      </c>
    </row>
    <row r="936" spans="1:14" x14ac:dyDescent="0.35">
      <c r="A936">
        <v>935</v>
      </c>
      <c r="B936" s="15">
        <v>45194</v>
      </c>
      <c r="C936" s="15">
        <v>45209</v>
      </c>
      <c r="D936" s="15">
        <v>45211</v>
      </c>
      <c r="E936" s="15" t="str">
        <f>TEXT(Table13[[#This Row],[BookingDate]],"YYYY-MM")</f>
        <v>2023-09</v>
      </c>
      <c r="F936" t="s">
        <v>9</v>
      </c>
      <c r="G936" t="s">
        <v>12</v>
      </c>
      <c r="H936" s="5">
        <v>100</v>
      </c>
      <c r="I936">
        <v>2</v>
      </c>
      <c r="J936">
        <f t="shared" si="14"/>
        <v>2</v>
      </c>
      <c r="K936">
        <v>200</v>
      </c>
      <c r="L936" s="12">
        <v>0</v>
      </c>
      <c r="M936" s="14">
        <v>0</v>
      </c>
      <c r="N936" s="13">
        <v>200</v>
      </c>
    </row>
    <row r="937" spans="1:14" x14ac:dyDescent="0.35">
      <c r="A937">
        <v>936</v>
      </c>
      <c r="B937" s="15">
        <v>45268</v>
      </c>
      <c r="C937" s="15">
        <v>44944</v>
      </c>
      <c r="D937" s="15">
        <v>44946</v>
      </c>
      <c r="E937" s="15" t="str">
        <f>TEXT(Table13[[#This Row],[BookingDate]],"YYYY-MM")</f>
        <v>2023-12</v>
      </c>
      <c r="F937" t="s">
        <v>11</v>
      </c>
      <c r="G937" t="s">
        <v>14</v>
      </c>
      <c r="H937" s="5">
        <v>200</v>
      </c>
      <c r="I937">
        <v>2</v>
      </c>
      <c r="J937">
        <f t="shared" si="14"/>
        <v>6</v>
      </c>
      <c r="K937">
        <v>400</v>
      </c>
      <c r="L937" s="12">
        <v>0.1</v>
      </c>
      <c r="M937" s="14">
        <v>0.4</v>
      </c>
      <c r="N937" s="13">
        <v>399.6</v>
      </c>
    </row>
    <row r="938" spans="1:14" x14ac:dyDescent="0.35">
      <c r="A938">
        <v>937</v>
      </c>
      <c r="B938" s="15">
        <v>45159</v>
      </c>
      <c r="C938" s="15">
        <v>45212</v>
      </c>
      <c r="D938" s="15">
        <v>45218</v>
      </c>
      <c r="E938" s="15" t="str">
        <f>TEXT(Table13[[#This Row],[BookingDate]],"YYYY-MM")</f>
        <v>2023-08</v>
      </c>
      <c r="F938" t="s">
        <v>9</v>
      </c>
      <c r="G938" t="s">
        <v>12</v>
      </c>
      <c r="H938" s="5">
        <v>100</v>
      </c>
      <c r="I938">
        <v>6</v>
      </c>
      <c r="J938">
        <f t="shared" si="14"/>
        <v>2</v>
      </c>
      <c r="K938">
        <v>600</v>
      </c>
      <c r="L938" s="12">
        <v>0</v>
      </c>
      <c r="M938" s="14">
        <v>0</v>
      </c>
      <c r="N938" s="13">
        <v>600</v>
      </c>
    </row>
    <row r="939" spans="1:14" x14ac:dyDescent="0.35">
      <c r="A939">
        <v>938</v>
      </c>
      <c r="B939" s="15">
        <v>45241</v>
      </c>
      <c r="C939" s="15">
        <v>44929</v>
      </c>
      <c r="D939" s="15">
        <v>44936</v>
      </c>
      <c r="E939" s="15" t="str">
        <f>TEXT(Table13[[#This Row],[BookingDate]],"YYYY-MM")</f>
        <v>2023-11</v>
      </c>
      <c r="F939" t="s">
        <v>13</v>
      </c>
      <c r="G939" t="s">
        <v>12</v>
      </c>
      <c r="H939" s="5">
        <v>100</v>
      </c>
      <c r="I939">
        <v>7</v>
      </c>
      <c r="J939">
        <f t="shared" si="14"/>
        <v>7</v>
      </c>
      <c r="K939">
        <v>700</v>
      </c>
      <c r="L939" s="12">
        <v>0.15</v>
      </c>
      <c r="M939" s="14">
        <v>1.05</v>
      </c>
      <c r="N939" s="13">
        <v>698.95</v>
      </c>
    </row>
    <row r="940" spans="1:14" x14ac:dyDescent="0.35">
      <c r="A940">
        <v>939</v>
      </c>
      <c r="B940" s="15">
        <v>45131</v>
      </c>
      <c r="C940" s="15">
        <v>45145</v>
      </c>
      <c r="D940" s="15">
        <v>45153</v>
      </c>
      <c r="E940" s="15" t="str">
        <f>TEXT(Table13[[#This Row],[BookingDate]],"YYYY-MM")</f>
        <v>2023-07</v>
      </c>
      <c r="F940" t="s">
        <v>9</v>
      </c>
      <c r="G940" t="s">
        <v>14</v>
      </c>
      <c r="H940" s="5">
        <v>200</v>
      </c>
      <c r="I940">
        <v>8</v>
      </c>
      <c r="J940">
        <f t="shared" si="14"/>
        <v>2</v>
      </c>
      <c r="K940">
        <v>1600</v>
      </c>
      <c r="L940" s="12">
        <v>0</v>
      </c>
      <c r="M940" s="14">
        <v>0</v>
      </c>
      <c r="N940" s="13">
        <v>1600</v>
      </c>
    </row>
    <row r="941" spans="1:14" x14ac:dyDescent="0.35">
      <c r="A941">
        <v>940</v>
      </c>
      <c r="B941" s="15">
        <v>44983</v>
      </c>
      <c r="C941" s="15">
        <v>45016</v>
      </c>
      <c r="D941" s="15">
        <v>45018</v>
      </c>
      <c r="E941" s="15" t="str">
        <f>TEXT(Table13[[#This Row],[BookingDate]],"YYYY-MM")</f>
        <v>2023-02</v>
      </c>
      <c r="F941" t="s">
        <v>13</v>
      </c>
      <c r="G941" t="s">
        <v>10</v>
      </c>
      <c r="H941" s="5">
        <v>150</v>
      </c>
      <c r="I941">
        <v>2</v>
      </c>
      <c r="J941">
        <f t="shared" si="14"/>
        <v>1</v>
      </c>
      <c r="K941">
        <v>300</v>
      </c>
      <c r="L941" s="12">
        <v>0.15</v>
      </c>
      <c r="M941" s="14">
        <v>0.45</v>
      </c>
      <c r="N941" s="13">
        <v>299.55</v>
      </c>
    </row>
    <row r="942" spans="1:14" x14ac:dyDescent="0.35">
      <c r="A942">
        <v>941</v>
      </c>
      <c r="B942" s="15">
        <v>45125</v>
      </c>
      <c r="C942" s="15">
        <v>45150</v>
      </c>
      <c r="D942" s="15">
        <v>45157</v>
      </c>
      <c r="E942" s="15" t="str">
        <f>TEXT(Table13[[#This Row],[BookingDate]],"YYYY-MM")</f>
        <v>2023-07</v>
      </c>
      <c r="F942" t="s">
        <v>13</v>
      </c>
      <c r="G942" t="s">
        <v>10</v>
      </c>
      <c r="H942" s="5">
        <v>150</v>
      </c>
      <c r="I942">
        <v>7</v>
      </c>
      <c r="J942">
        <f t="shared" si="14"/>
        <v>3</v>
      </c>
      <c r="K942">
        <v>1050</v>
      </c>
      <c r="L942" s="12">
        <v>0.15</v>
      </c>
      <c r="M942" s="14">
        <v>1.575</v>
      </c>
      <c r="N942" s="13">
        <v>1048.425</v>
      </c>
    </row>
    <row r="943" spans="1:14" x14ac:dyDescent="0.35">
      <c r="A943">
        <v>942</v>
      </c>
      <c r="B943" s="15">
        <v>45227</v>
      </c>
      <c r="C943" s="15">
        <v>45286</v>
      </c>
      <c r="D943" s="15">
        <v>45287</v>
      </c>
      <c r="E943" s="15" t="str">
        <f>TEXT(Table13[[#This Row],[BookingDate]],"YYYY-MM")</f>
        <v>2023-10</v>
      </c>
      <c r="F943" t="s">
        <v>9</v>
      </c>
      <c r="G943" t="s">
        <v>10</v>
      </c>
      <c r="H943" s="5">
        <v>150</v>
      </c>
      <c r="I943">
        <v>1</v>
      </c>
      <c r="J943">
        <f t="shared" si="14"/>
        <v>7</v>
      </c>
      <c r="K943">
        <v>150</v>
      </c>
      <c r="L943" s="12">
        <v>0</v>
      </c>
      <c r="M943" s="14">
        <v>0</v>
      </c>
      <c r="N943" s="13">
        <v>150</v>
      </c>
    </row>
    <row r="944" spans="1:14" x14ac:dyDescent="0.35">
      <c r="A944">
        <v>943</v>
      </c>
      <c r="B944" s="15">
        <v>45000</v>
      </c>
      <c r="C944" s="15">
        <v>45032</v>
      </c>
      <c r="D944" s="15">
        <v>45040</v>
      </c>
      <c r="E944" s="15" t="str">
        <f>TEXT(Table13[[#This Row],[BookingDate]],"YYYY-MM")</f>
        <v>2023-03</v>
      </c>
      <c r="F944" t="s">
        <v>9</v>
      </c>
      <c r="G944" t="s">
        <v>14</v>
      </c>
      <c r="H944" s="5">
        <v>200</v>
      </c>
      <c r="I944">
        <v>8</v>
      </c>
      <c r="J944">
        <f t="shared" si="14"/>
        <v>4</v>
      </c>
      <c r="K944">
        <v>1600</v>
      </c>
      <c r="L944" s="12">
        <v>0</v>
      </c>
      <c r="M944" s="14">
        <v>0</v>
      </c>
      <c r="N944" s="13">
        <v>1600</v>
      </c>
    </row>
    <row r="945" spans="1:14" x14ac:dyDescent="0.35">
      <c r="A945">
        <v>944</v>
      </c>
      <c r="B945" s="15">
        <v>44951</v>
      </c>
      <c r="C945" s="15">
        <v>44964</v>
      </c>
      <c r="D945" s="15">
        <v>44965</v>
      </c>
      <c r="E945" s="15" t="str">
        <f>TEXT(Table13[[#This Row],[BookingDate]],"YYYY-MM")</f>
        <v>2023-01</v>
      </c>
      <c r="F945" t="s">
        <v>9</v>
      </c>
      <c r="G945" t="s">
        <v>14</v>
      </c>
      <c r="H945" s="5">
        <v>200</v>
      </c>
      <c r="I945">
        <v>1</v>
      </c>
      <c r="J945">
        <f t="shared" si="14"/>
        <v>4</v>
      </c>
      <c r="K945">
        <v>200</v>
      </c>
      <c r="L945" s="12">
        <v>0</v>
      </c>
      <c r="M945" s="14">
        <v>0</v>
      </c>
      <c r="N945" s="13">
        <v>200</v>
      </c>
    </row>
    <row r="946" spans="1:14" x14ac:dyDescent="0.35">
      <c r="A946">
        <v>945</v>
      </c>
      <c r="B946" s="15">
        <v>45130</v>
      </c>
      <c r="C946" s="15">
        <v>45183</v>
      </c>
      <c r="D946" s="15">
        <v>45188</v>
      </c>
      <c r="E946" s="15" t="str">
        <f>TEXT(Table13[[#This Row],[BookingDate]],"YYYY-MM")</f>
        <v>2023-07</v>
      </c>
      <c r="F946" t="s">
        <v>9</v>
      </c>
      <c r="G946" t="s">
        <v>14</v>
      </c>
      <c r="H946" s="5">
        <v>200</v>
      </c>
      <c r="I946">
        <v>5</v>
      </c>
      <c r="J946">
        <f t="shared" si="14"/>
        <v>1</v>
      </c>
      <c r="K946">
        <v>1000</v>
      </c>
      <c r="L946" s="12">
        <v>0</v>
      </c>
      <c r="M946" s="14">
        <v>0</v>
      </c>
      <c r="N946" s="13">
        <v>1000</v>
      </c>
    </row>
    <row r="947" spans="1:14" x14ac:dyDescent="0.35">
      <c r="A947">
        <v>946</v>
      </c>
      <c r="B947" s="15">
        <v>45095</v>
      </c>
      <c r="C947" s="15">
        <v>45116</v>
      </c>
      <c r="D947" s="15">
        <v>45117</v>
      </c>
      <c r="E947" s="15" t="str">
        <f>TEXT(Table13[[#This Row],[BookingDate]],"YYYY-MM")</f>
        <v>2023-06</v>
      </c>
      <c r="F947" t="s">
        <v>11</v>
      </c>
      <c r="G947" t="s">
        <v>10</v>
      </c>
      <c r="H947" s="5">
        <v>150</v>
      </c>
      <c r="I947">
        <v>1</v>
      </c>
      <c r="J947">
        <f t="shared" si="14"/>
        <v>1</v>
      </c>
      <c r="K947">
        <v>150</v>
      </c>
      <c r="L947" s="12">
        <v>0.1</v>
      </c>
      <c r="M947" s="14">
        <v>0.15</v>
      </c>
      <c r="N947" s="13">
        <v>149.85</v>
      </c>
    </row>
    <row r="948" spans="1:14" x14ac:dyDescent="0.35">
      <c r="A948">
        <v>947</v>
      </c>
      <c r="B948" s="15">
        <v>44995</v>
      </c>
      <c r="C948" s="15">
        <v>45001</v>
      </c>
      <c r="D948" s="15">
        <v>45005</v>
      </c>
      <c r="E948" s="15" t="str">
        <f>TEXT(Table13[[#This Row],[BookingDate]],"YYYY-MM")</f>
        <v>2023-03</v>
      </c>
      <c r="F948" t="s">
        <v>13</v>
      </c>
      <c r="G948" t="s">
        <v>14</v>
      </c>
      <c r="H948" s="5">
        <v>200</v>
      </c>
      <c r="I948">
        <v>4</v>
      </c>
      <c r="J948">
        <f t="shared" si="14"/>
        <v>6</v>
      </c>
      <c r="K948">
        <v>800</v>
      </c>
      <c r="L948" s="12">
        <v>0.15</v>
      </c>
      <c r="M948" s="14">
        <v>1.2</v>
      </c>
      <c r="N948" s="13">
        <v>798.8</v>
      </c>
    </row>
    <row r="949" spans="1:14" x14ac:dyDescent="0.35">
      <c r="A949">
        <v>948</v>
      </c>
      <c r="B949" s="15">
        <v>45100</v>
      </c>
      <c r="C949" s="15">
        <v>45110</v>
      </c>
      <c r="D949" s="15">
        <v>45115</v>
      </c>
      <c r="E949" s="15" t="str">
        <f>TEXT(Table13[[#This Row],[BookingDate]],"YYYY-MM")</f>
        <v>2023-06</v>
      </c>
      <c r="F949" t="s">
        <v>11</v>
      </c>
      <c r="G949" t="s">
        <v>10</v>
      </c>
      <c r="H949" s="5">
        <v>150</v>
      </c>
      <c r="I949">
        <v>5</v>
      </c>
      <c r="J949">
        <f t="shared" si="14"/>
        <v>6</v>
      </c>
      <c r="K949">
        <v>750</v>
      </c>
      <c r="L949" s="12">
        <v>0.1</v>
      </c>
      <c r="M949" s="14">
        <v>0.75</v>
      </c>
      <c r="N949" s="13">
        <v>749.25</v>
      </c>
    </row>
    <row r="950" spans="1:14" x14ac:dyDescent="0.35">
      <c r="A950">
        <v>949</v>
      </c>
      <c r="B950" s="15">
        <v>45169</v>
      </c>
      <c r="C950" s="15">
        <v>45170</v>
      </c>
      <c r="D950" s="15">
        <v>45176</v>
      </c>
      <c r="E950" s="15" t="str">
        <f>TEXT(Table13[[#This Row],[BookingDate]],"YYYY-MM")</f>
        <v>2023-08</v>
      </c>
      <c r="F950" t="s">
        <v>11</v>
      </c>
      <c r="G950" t="s">
        <v>14</v>
      </c>
      <c r="H950" s="5">
        <v>200</v>
      </c>
      <c r="I950">
        <v>6</v>
      </c>
      <c r="J950">
        <f t="shared" si="14"/>
        <v>5</v>
      </c>
      <c r="K950">
        <v>1200</v>
      </c>
      <c r="L950" s="12">
        <v>0.1</v>
      </c>
      <c r="M950" s="14">
        <v>1.2</v>
      </c>
      <c r="N950" s="13">
        <v>1198.8</v>
      </c>
    </row>
    <row r="951" spans="1:14" x14ac:dyDescent="0.35">
      <c r="A951">
        <v>950</v>
      </c>
      <c r="B951" s="15">
        <v>45149</v>
      </c>
      <c r="C951" s="15">
        <v>45187</v>
      </c>
      <c r="D951" s="15">
        <v>45189</v>
      </c>
      <c r="E951" s="15" t="str">
        <f>TEXT(Table13[[#This Row],[BookingDate]],"YYYY-MM")</f>
        <v>2023-08</v>
      </c>
      <c r="F951" t="s">
        <v>13</v>
      </c>
      <c r="G951" t="s">
        <v>12</v>
      </c>
      <c r="H951" s="5">
        <v>100</v>
      </c>
      <c r="I951">
        <v>2</v>
      </c>
      <c r="J951">
        <f t="shared" si="14"/>
        <v>6</v>
      </c>
      <c r="K951">
        <v>200</v>
      </c>
      <c r="L951" s="12">
        <v>0.15</v>
      </c>
      <c r="M951" s="14">
        <v>0.3</v>
      </c>
      <c r="N951" s="13">
        <v>199.7</v>
      </c>
    </row>
    <row r="952" spans="1:14" x14ac:dyDescent="0.35">
      <c r="A952">
        <v>951</v>
      </c>
      <c r="B952" s="15">
        <v>44973</v>
      </c>
      <c r="C952" s="15">
        <v>45002</v>
      </c>
      <c r="D952" s="15">
        <v>45007</v>
      </c>
      <c r="E952" s="15" t="str">
        <f>TEXT(Table13[[#This Row],[BookingDate]],"YYYY-MM")</f>
        <v>2023-02</v>
      </c>
      <c r="F952" t="s">
        <v>9</v>
      </c>
      <c r="G952" t="s">
        <v>10</v>
      </c>
      <c r="H952" s="5">
        <v>150</v>
      </c>
      <c r="I952">
        <v>5</v>
      </c>
      <c r="J952">
        <f t="shared" si="14"/>
        <v>5</v>
      </c>
      <c r="K952">
        <v>750</v>
      </c>
      <c r="L952" s="12">
        <v>0</v>
      </c>
      <c r="M952" s="14">
        <v>0</v>
      </c>
      <c r="N952" s="13">
        <v>750</v>
      </c>
    </row>
    <row r="953" spans="1:14" x14ac:dyDescent="0.35">
      <c r="A953">
        <v>952</v>
      </c>
      <c r="B953" s="15">
        <v>45017</v>
      </c>
      <c r="C953" s="15">
        <v>45070</v>
      </c>
      <c r="D953" s="15">
        <v>45071</v>
      </c>
      <c r="E953" s="15" t="str">
        <f>TEXT(Table13[[#This Row],[BookingDate]],"YYYY-MM")</f>
        <v>2023-04</v>
      </c>
      <c r="F953" t="s">
        <v>13</v>
      </c>
      <c r="G953" t="s">
        <v>10</v>
      </c>
      <c r="H953" s="5">
        <v>150</v>
      </c>
      <c r="I953">
        <v>1</v>
      </c>
      <c r="J953">
        <f t="shared" si="14"/>
        <v>7</v>
      </c>
      <c r="K953">
        <v>150</v>
      </c>
      <c r="L953" s="12">
        <v>0.15</v>
      </c>
      <c r="M953" s="14">
        <v>0.22500000000000001</v>
      </c>
      <c r="N953" s="13">
        <v>149.77500000000001</v>
      </c>
    </row>
    <row r="954" spans="1:14" x14ac:dyDescent="0.35">
      <c r="A954">
        <v>953</v>
      </c>
      <c r="B954" s="15">
        <v>45119</v>
      </c>
      <c r="C954" s="15">
        <v>45172</v>
      </c>
      <c r="D954" s="15">
        <v>45177</v>
      </c>
      <c r="E954" s="15" t="str">
        <f>TEXT(Table13[[#This Row],[BookingDate]],"YYYY-MM")</f>
        <v>2023-07</v>
      </c>
      <c r="F954" t="s">
        <v>9</v>
      </c>
      <c r="G954" t="s">
        <v>12</v>
      </c>
      <c r="H954" s="5">
        <v>100</v>
      </c>
      <c r="I954">
        <v>5</v>
      </c>
      <c r="J954">
        <f t="shared" si="14"/>
        <v>4</v>
      </c>
      <c r="K954">
        <v>500</v>
      </c>
      <c r="L954" s="12">
        <v>0</v>
      </c>
      <c r="M954" s="14">
        <v>0</v>
      </c>
      <c r="N954" s="13">
        <v>500</v>
      </c>
    </row>
    <row r="955" spans="1:14" x14ac:dyDescent="0.35">
      <c r="A955">
        <v>954</v>
      </c>
      <c r="B955" s="15">
        <v>45025</v>
      </c>
      <c r="C955" s="15">
        <v>45038</v>
      </c>
      <c r="D955" s="15">
        <v>45047</v>
      </c>
      <c r="E955" s="15" t="str">
        <f>TEXT(Table13[[#This Row],[BookingDate]],"YYYY-MM")</f>
        <v>2023-04</v>
      </c>
      <c r="F955" t="s">
        <v>13</v>
      </c>
      <c r="G955" t="s">
        <v>12</v>
      </c>
      <c r="H955" s="5">
        <v>100</v>
      </c>
      <c r="I955">
        <v>9</v>
      </c>
      <c r="J955">
        <f t="shared" si="14"/>
        <v>1</v>
      </c>
      <c r="K955">
        <v>900</v>
      </c>
      <c r="L955" s="12">
        <v>0.15</v>
      </c>
      <c r="M955" s="14">
        <v>1.35</v>
      </c>
      <c r="N955" s="13">
        <v>898.65</v>
      </c>
    </row>
    <row r="956" spans="1:14" x14ac:dyDescent="0.35">
      <c r="A956">
        <v>955</v>
      </c>
      <c r="B956" s="15">
        <v>44970</v>
      </c>
      <c r="C956" s="15">
        <v>44987</v>
      </c>
      <c r="D956" s="15">
        <v>44993</v>
      </c>
      <c r="E956" s="15" t="str">
        <f>TEXT(Table13[[#This Row],[BookingDate]],"YYYY-MM")</f>
        <v>2023-02</v>
      </c>
      <c r="F956" t="s">
        <v>9</v>
      </c>
      <c r="G956" t="s">
        <v>14</v>
      </c>
      <c r="H956" s="5">
        <v>200</v>
      </c>
      <c r="I956">
        <v>6</v>
      </c>
      <c r="J956">
        <f t="shared" si="14"/>
        <v>2</v>
      </c>
      <c r="K956">
        <v>1200</v>
      </c>
      <c r="L956" s="12">
        <v>0</v>
      </c>
      <c r="M956" s="14">
        <v>0</v>
      </c>
      <c r="N956" s="13">
        <v>1200</v>
      </c>
    </row>
    <row r="957" spans="1:14" x14ac:dyDescent="0.35">
      <c r="A957">
        <v>956</v>
      </c>
      <c r="B957" s="15">
        <v>44970</v>
      </c>
      <c r="C957" s="15">
        <v>45001</v>
      </c>
      <c r="D957" s="15">
        <v>45007</v>
      </c>
      <c r="E957" s="15" t="str">
        <f>TEXT(Table13[[#This Row],[BookingDate]],"YYYY-MM")</f>
        <v>2023-02</v>
      </c>
      <c r="F957" t="s">
        <v>11</v>
      </c>
      <c r="G957" t="s">
        <v>14</v>
      </c>
      <c r="H957" s="5">
        <v>200</v>
      </c>
      <c r="I957">
        <v>6</v>
      </c>
      <c r="J957">
        <f t="shared" si="14"/>
        <v>2</v>
      </c>
      <c r="K957">
        <v>1200</v>
      </c>
      <c r="L957" s="12">
        <v>0.1</v>
      </c>
      <c r="M957" s="14">
        <v>1.2</v>
      </c>
      <c r="N957" s="13">
        <v>1198.8</v>
      </c>
    </row>
    <row r="958" spans="1:14" x14ac:dyDescent="0.35">
      <c r="A958">
        <v>957</v>
      </c>
      <c r="B958" s="15">
        <v>45161</v>
      </c>
      <c r="C958" s="15">
        <v>45215</v>
      </c>
      <c r="D958" s="15">
        <v>45220</v>
      </c>
      <c r="E958" s="15" t="str">
        <f>TEXT(Table13[[#This Row],[BookingDate]],"YYYY-MM")</f>
        <v>2023-08</v>
      </c>
      <c r="F958" t="s">
        <v>11</v>
      </c>
      <c r="G958" t="s">
        <v>12</v>
      </c>
      <c r="H958" s="5">
        <v>100</v>
      </c>
      <c r="I958">
        <v>5</v>
      </c>
      <c r="J958">
        <f t="shared" si="14"/>
        <v>4</v>
      </c>
      <c r="K958">
        <v>500</v>
      </c>
      <c r="L958" s="12">
        <v>0.1</v>
      </c>
      <c r="M958" s="14">
        <v>0.5</v>
      </c>
      <c r="N958" s="13">
        <v>499.5</v>
      </c>
    </row>
    <row r="959" spans="1:14" x14ac:dyDescent="0.35">
      <c r="A959">
        <v>958</v>
      </c>
      <c r="B959" s="15">
        <v>45163</v>
      </c>
      <c r="C959" s="15">
        <v>45167</v>
      </c>
      <c r="D959" s="15">
        <v>45168</v>
      </c>
      <c r="E959" s="15" t="str">
        <f>TEXT(Table13[[#This Row],[BookingDate]],"YYYY-MM")</f>
        <v>2023-08</v>
      </c>
      <c r="F959" t="s">
        <v>9</v>
      </c>
      <c r="G959" t="s">
        <v>10</v>
      </c>
      <c r="H959" s="5">
        <v>150</v>
      </c>
      <c r="I959">
        <v>1</v>
      </c>
      <c r="J959">
        <f t="shared" si="14"/>
        <v>6</v>
      </c>
      <c r="K959">
        <v>150</v>
      </c>
      <c r="L959" s="12">
        <v>0</v>
      </c>
      <c r="M959" s="14">
        <v>0</v>
      </c>
      <c r="N959" s="13">
        <v>150</v>
      </c>
    </row>
    <row r="960" spans="1:14" x14ac:dyDescent="0.35">
      <c r="A960">
        <v>959</v>
      </c>
      <c r="B960" s="15">
        <v>45212</v>
      </c>
      <c r="C960" s="15">
        <v>45233</v>
      </c>
      <c r="D960" s="15">
        <v>45239</v>
      </c>
      <c r="E960" s="15" t="str">
        <f>TEXT(Table13[[#This Row],[BookingDate]],"YYYY-MM")</f>
        <v>2023-10</v>
      </c>
      <c r="F960" t="s">
        <v>13</v>
      </c>
      <c r="G960" t="s">
        <v>14</v>
      </c>
      <c r="H960" s="5">
        <v>200</v>
      </c>
      <c r="I960">
        <v>6</v>
      </c>
      <c r="J960">
        <f t="shared" si="14"/>
        <v>6</v>
      </c>
      <c r="K960">
        <v>1200</v>
      </c>
      <c r="L960" s="12">
        <v>0.15</v>
      </c>
      <c r="M960" s="14">
        <v>1.8</v>
      </c>
      <c r="N960" s="13">
        <v>1198.2</v>
      </c>
    </row>
    <row r="961" spans="1:14" x14ac:dyDescent="0.35">
      <c r="A961">
        <v>960</v>
      </c>
      <c r="B961" s="15">
        <v>45274</v>
      </c>
      <c r="C961" s="15">
        <v>44931</v>
      </c>
      <c r="D961" s="15">
        <v>44935</v>
      </c>
      <c r="E961" s="15" t="str">
        <f>TEXT(Table13[[#This Row],[BookingDate]],"YYYY-MM")</f>
        <v>2023-12</v>
      </c>
      <c r="F961" t="s">
        <v>13</v>
      </c>
      <c r="G961" t="s">
        <v>12</v>
      </c>
      <c r="H961" s="5">
        <v>100</v>
      </c>
      <c r="I961">
        <v>4</v>
      </c>
      <c r="J961">
        <f t="shared" si="14"/>
        <v>5</v>
      </c>
      <c r="K961">
        <v>400</v>
      </c>
      <c r="L961" s="12">
        <v>0.15</v>
      </c>
      <c r="M961" s="14">
        <v>0.6</v>
      </c>
      <c r="N961" s="13">
        <v>399.4</v>
      </c>
    </row>
    <row r="962" spans="1:14" x14ac:dyDescent="0.35">
      <c r="A962">
        <v>961</v>
      </c>
      <c r="B962" s="15">
        <v>45047</v>
      </c>
      <c r="C962" s="15">
        <v>45090</v>
      </c>
      <c r="D962" s="15">
        <v>45094</v>
      </c>
      <c r="E962" s="15" t="str">
        <f>TEXT(Table13[[#This Row],[BookingDate]],"YYYY-MM")</f>
        <v>2023-05</v>
      </c>
      <c r="F962" t="s">
        <v>9</v>
      </c>
      <c r="G962" t="s">
        <v>10</v>
      </c>
      <c r="H962" s="5">
        <v>150</v>
      </c>
      <c r="I962">
        <v>4</v>
      </c>
      <c r="J962">
        <f t="shared" si="14"/>
        <v>2</v>
      </c>
      <c r="K962">
        <v>600</v>
      </c>
      <c r="L962" s="12">
        <v>0</v>
      </c>
      <c r="M962" s="14">
        <v>0</v>
      </c>
      <c r="N962" s="13">
        <v>600</v>
      </c>
    </row>
    <row r="963" spans="1:14" x14ac:dyDescent="0.35">
      <c r="A963">
        <v>962</v>
      </c>
      <c r="B963" s="15">
        <v>44975</v>
      </c>
      <c r="C963" s="15">
        <v>44977</v>
      </c>
      <c r="D963" s="15">
        <v>44978</v>
      </c>
      <c r="E963" s="15" t="str">
        <f>TEXT(Table13[[#This Row],[BookingDate]],"YYYY-MM")</f>
        <v>2023-02</v>
      </c>
      <c r="F963" t="s">
        <v>11</v>
      </c>
      <c r="G963" t="s">
        <v>12</v>
      </c>
      <c r="H963" s="5">
        <v>100</v>
      </c>
      <c r="I963">
        <v>1</v>
      </c>
      <c r="J963">
        <f t="shared" ref="J963:J1001" si="15">WEEKDAY(B963)</f>
        <v>7</v>
      </c>
      <c r="K963">
        <v>100</v>
      </c>
      <c r="L963" s="12">
        <v>0.1</v>
      </c>
      <c r="M963" s="14">
        <v>0.1</v>
      </c>
      <c r="N963" s="13">
        <v>99.9</v>
      </c>
    </row>
    <row r="964" spans="1:14" x14ac:dyDescent="0.35">
      <c r="A964">
        <v>963</v>
      </c>
      <c r="B964" s="15">
        <v>45082</v>
      </c>
      <c r="C964" s="15">
        <v>45131</v>
      </c>
      <c r="D964" s="15">
        <v>45136</v>
      </c>
      <c r="E964" s="15" t="str">
        <f>TEXT(Table13[[#This Row],[BookingDate]],"YYYY-MM")</f>
        <v>2023-06</v>
      </c>
      <c r="F964" t="s">
        <v>11</v>
      </c>
      <c r="G964" t="s">
        <v>14</v>
      </c>
      <c r="H964" s="5">
        <v>200</v>
      </c>
      <c r="I964">
        <v>5</v>
      </c>
      <c r="J964">
        <f t="shared" si="15"/>
        <v>2</v>
      </c>
      <c r="K964">
        <v>1000</v>
      </c>
      <c r="L964" s="12">
        <v>0.1</v>
      </c>
      <c r="M964" s="14">
        <v>1</v>
      </c>
      <c r="N964" s="13">
        <v>999</v>
      </c>
    </row>
    <row r="965" spans="1:14" x14ac:dyDescent="0.35">
      <c r="A965">
        <v>964</v>
      </c>
      <c r="B965" s="15">
        <v>45227</v>
      </c>
      <c r="C965" s="15">
        <v>45235</v>
      </c>
      <c r="D965" s="15">
        <v>45244</v>
      </c>
      <c r="E965" s="15" t="str">
        <f>TEXT(Table13[[#This Row],[BookingDate]],"YYYY-MM")</f>
        <v>2023-10</v>
      </c>
      <c r="F965" t="s">
        <v>9</v>
      </c>
      <c r="G965" t="s">
        <v>14</v>
      </c>
      <c r="H965" s="5">
        <v>200</v>
      </c>
      <c r="I965">
        <v>9</v>
      </c>
      <c r="J965">
        <f t="shared" si="15"/>
        <v>7</v>
      </c>
      <c r="K965">
        <v>1800</v>
      </c>
      <c r="L965" s="12">
        <v>0</v>
      </c>
      <c r="M965" s="14">
        <v>0</v>
      </c>
      <c r="N965" s="13">
        <v>1800</v>
      </c>
    </row>
    <row r="966" spans="1:14" x14ac:dyDescent="0.35">
      <c r="A966">
        <v>965</v>
      </c>
      <c r="B966" s="15">
        <v>45041</v>
      </c>
      <c r="C966" s="15">
        <v>45056</v>
      </c>
      <c r="D966" s="15">
        <v>45061</v>
      </c>
      <c r="E966" s="15" t="str">
        <f>TEXT(Table13[[#This Row],[BookingDate]],"YYYY-MM")</f>
        <v>2023-04</v>
      </c>
      <c r="F966" t="s">
        <v>13</v>
      </c>
      <c r="G966" t="s">
        <v>12</v>
      </c>
      <c r="H966" s="5">
        <v>100</v>
      </c>
      <c r="I966">
        <v>5</v>
      </c>
      <c r="J966">
        <f t="shared" si="15"/>
        <v>3</v>
      </c>
      <c r="K966">
        <v>500</v>
      </c>
      <c r="L966" s="12">
        <v>0.15</v>
      </c>
      <c r="M966" s="14">
        <v>0.75</v>
      </c>
      <c r="N966" s="13">
        <v>499.25</v>
      </c>
    </row>
    <row r="967" spans="1:14" x14ac:dyDescent="0.35">
      <c r="A967">
        <v>966</v>
      </c>
      <c r="B967" s="15">
        <v>44961</v>
      </c>
      <c r="C967" s="15">
        <v>44964</v>
      </c>
      <c r="D967" s="15">
        <v>44970</v>
      </c>
      <c r="E967" s="15" t="str">
        <f>TEXT(Table13[[#This Row],[BookingDate]],"YYYY-MM")</f>
        <v>2023-02</v>
      </c>
      <c r="F967" t="s">
        <v>13</v>
      </c>
      <c r="G967" t="s">
        <v>10</v>
      </c>
      <c r="H967" s="5">
        <v>150</v>
      </c>
      <c r="I967">
        <v>6</v>
      </c>
      <c r="J967">
        <f t="shared" si="15"/>
        <v>7</v>
      </c>
      <c r="K967">
        <v>900</v>
      </c>
      <c r="L967" s="12">
        <v>0.15</v>
      </c>
      <c r="M967" s="14">
        <v>1.35</v>
      </c>
      <c r="N967" s="13">
        <v>898.65</v>
      </c>
    </row>
    <row r="968" spans="1:14" x14ac:dyDescent="0.35">
      <c r="A968">
        <v>967</v>
      </c>
      <c r="B968" s="15">
        <v>44938</v>
      </c>
      <c r="C968" s="15">
        <v>44969</v>
      </c>
      <c r="D968" s="15">
        <v>44975</v>
      </c>
      <c r="E968" s="15" t="str">
        <f>TEXT(Table13[[#This Row],[BookingDate]],"YYYY-MM")</f>
        <v>2023-01</v>
      </c>
      <c r="F968" t="s">
        <v>13</v>
      </c>
      <c r="G968" t="s">
        <v>14</v>
      </c>
      <c r="H968" s="5">
        <v>200</v>
      </c>
      <c r="I968">
        <v>6</v>
      </c>
      <c r="J968">
        <f t="shared" si="15"/>
        <v>5</v>
      </c>
      <c r="K968">
        <v>1200</v>
      </c>
      <c r="L968" s="12">
        <v>0.15</v>
      </c>
      <c r="M968" s="14">
        <v>1.8</v>
      </c>
      <c r="N968" s="13">
        <v>1198.2</v>
      </c>
    </row>
    <row r="969" spans="1:14" x14ac:dyDescent="0.35">
      <c r="A969">
        <v>968</v>
      </c>
      <c r="B969" s="15">
        <v>45066</v>
      </c>
      <c r="C969" s="15">
        <v>45085</v>
      </c>
      <c r="D969" s="15">
        <v>45090</v>
      </c>
      <c r="E969" s="15" t="str">
        <f>TEXT(Table13[[#This Row],[BookingDate]],"YYYY-MM")</f>
        <v>2023-05</v>
      </c>
      <c r="F969" t="s">
        <v>11</v>
      </c>
      <c r="G969" t="s">
        <v>12</v>
      </c>
      <c r="H969" s="5">
        <v>100</v>
      </c>
      <c r="I969">
        <v>5</v>
      </c>
      <c r="J969">
        <f t="shared" si="15"/>
        <v>7</v>
      </c>
      <c r="K969">
        <v>500</v>
      </c>
      <c r="L969" s="12">
        <v>0.1</v>
      </c>
      <c r="M969" s="14">
        <v>0.5</v>
      </c>
      <c r="N969" s="13">
        <v>499.5</v>
      </c>
    </row>
    <row r="970" spans="1:14" x14ac:dyDescent="0.35">
      <c r="A970">
        <v>969</v>
      </c>
      <c r="B970" s="15">
        <v>44971</v>
      </c>
      <c r="C970" s="15">
        <v>45024</v>
      </c>
      <c r="D970" s="15">
        <v>45027</v>
      </c>
      <c r="E970" s="15" t="str">
        <f>TEXT(Table13[[#This Row],[BookingDate]],"YYYY-MM")</f>
        <v>2023-02</v>
      </c>
      <c r="F970" t="s">
        <v>13</v>
      </c>
      <c r="G970" t="s">
        <v>10</v>
      </c>
      <c r="H970" s="5">
        <v>150</v>
      </c>
      <c r="I970">
        <v>3</v>
      </c>
      <c r="J970">
        <f t="shared" si="15"/>
        <v>3</v>
      </c>
      <c r="K970">
        <v>450</v>
      </c>
      <c r="L970" s="12">
        <v>0.15</v>
      </c>
      <c r="M970" s="14">
        <v>0.67500000000000004</v>
      </c>
      <c r="N970" s="13">
        <v>449.32499999999999</v>
      </c>
    </row>
    <row r="971" spans="1:14" x14ac:dyDescent="0.35">
      <c r="A971">
        <v>970</v>
      </c>
      <c r="B971" s="15">
        <v>45125</v>
      </c>
      <c r="C971" s="15">
        <v>45133</v>
      </c>
      <c r="D971" s="15">
        <v>45138</v>
      </c>
      <c r="E971" s="15" t="str">
        <f>TEXT(Table13[[#This Row],[BookingDate]],"YYYY-MM")</f>
        <v>2023-07</v>
      </c>
      <c r="F971" t="s">
        <v>9</v>
      </c>
      <c r="G971" t="s">
        <v>12</v>
      </c>
      <c r="H971" s="5">
        <v>100</v>
      </c>
      <c r="I971">
        <v>5</v>
      </c>
      <c r="J971">
        <f t="shared" si="15"/>
        <v>3</v>
      </c>
      <c r="K971">
        <v>500</v>
      </c>
      <c r="L971" s="12">
        <v>0</v>
      </c>
      <c r="M971" s="14">
        <v>0</v>
      </c>
      <c r="N971" s="13">
        <v>500</v>
      </c>
    </row>
    <row r="972" spans="1:14" x14ac:dyDescent="0.35">
      <c r="A972">
        <v>971</v>
      </c>
      <c r="B972" s="15">
        <v>45193</v>
      </c>
      <c r="C972" s="15">
        <v>45219</v>
      </c>
      <c r="D972" s="15">
        <v>45224</v>
      </c>
      <c r="E972" s="15" t="str">
        <f>TEXT(Table13[[#This Row],[BookingDate]],"YYYY-MM")</f>
        <v>2023-09</v>
      </c>
      <c r="F972" t="s">
        <v>9</v>
      </c>
      <c r="G972" t="s">
        <v>14</v>
      </c>
      <c r="H972" s="5">
        <v>200</v>
      </c>
      <c r="I972">
        <v>5</v>
      </c>
      <c r="J972">
        <f t="shared" si="15"/>
        <v>1</v>
      </c>
      <c r="K972">
        <v>1000</v>
      </c>
      <c r="L972" s="12">
        <v>0</v>
      </c>
      <c r="M972" s="14">
        <v>0</v>
      </c>
      <c r="N972" s="13">
        <v>1000</v>
      </c>
    </row>
    <row r="973" spans="1:14" x14ac:dyDescent="0.35">
      <c r="A973">
        <v>972</v>
      </c>
      <c r="B973" s="15">
        <v>45153</v>
      </c>
      <c r="C973" s="15">
        <v>45208</v>
      </c>
      <c r="D973" s="15">
        <v>45210</v>
      </c>
      <c r="E973" s="15" t="str">
        <f>TEXT(Table13[[#This Row],[BookingDate]],"YYYY-MM")</f>
        <v>2023-08</v>
      </c>
      <c r="F973" t="s">
        <v>11</v>
      </c>
      <c r="G973" t="s">
        <v>12</v>
      </c>
      <c r="H973" s="5">
        <v>100</v>
      </c>
      <c r="I973">
        <v>2</v>
      </c>
      <c r="J973">
        <f t="shared" si="15"/>
        <v>3</v>
      </c>
      <c r="K973">
        <v>200</v>
      </c>
      <c r="L973" s="12">
        <v>0.1</v>
      </c>
      <c r="M973" s="14">
        <v>0.2</v>
      </c>
      <c r="N973" s="13">
        <v>199.8</v>
      </c>
    </row>
    <row r="974" spans="1:14" x14ac:dyDescent="0.35">
      <c r="A974">
        <v>973</v>
      </c>
      <c r="B974" s="15">
        <v>45120</v>
      </c>
      <c r="C974" s="15">
        <v>45127</v>
      </c>
      <c r="D974" s="15">
        <v>45129</v>
      </c>
      <c r="E974" s="15" t="str">
        <f>TEXT(Table13[[#This Row],[BookingDate]],"YYYY-MM")</f>
        <v>2023-07</v>
      </c>
      <c r="F974" t="s">
        <v>11</v>
      </c>
      <c r="G974" t="s">
        <v>10</v>
      </c>
      <c r="H974" s="5">
        <v>150</v>
      </c>
      <c r="I974">
        <v>2</v>
      </c>
      <c r="J974">
        <f t="shared" si="15"/>
        <v>5</v>
      </c>
      <c r="K974">
        <v>300</v>
      </c>
      <c r="L974" s="12">
        <v>0.1</v>
      </c>
      <c r="M974" s="14">
        <v>0.3</v>
      </c>
      <c r="N974" s="13">
        <v>299.7</v>
      </c>
    </row>
    <row r="975" spans="1:14" x14ac:dyDescent="0.35">
      <c r="A975">
        <v>974</v>
      </c>
      <c r="B975" s="15">
        <v>45155</v>
      </c>
      <c r="C975" s="15">
        <v>45162</v>
      </c>
      <c r="D975" s="15">
        <v>45164</v>
      </c>
      <c r="E975" s="15" t="str">
        <f>TEXT(Table13[[#This Row],[BookingDate]],"YYYY-MM")</f>
        <v>2023-08</v>
      </c>
      <c r="F975" t="s">
        <v>11</v>
      </c>
      <c r="G975" t="s">
        <v>14</v>
      </c>
      <c r="H975" s="5">
        <v>200</v>
      </c>
      <c r="I975">
        <v>2</v>
      </c>
      <c r="J975">
        <f t="shared" si="15"/>
        <v>5</v>
      </c>
      <c r="K975">
        <v>400</v>
      </c>
      <c r="L975" s="12">
        <v>0.1</v>
      </c>
      <c r="M975" s="14">
        <v>0.4</v>
      </c>
      <c r="N975" s="13">
        <v>399.6</v>
      </c>
    </row>
    <row r="976" spans="1:14" x14ac:dyDescent="0.35">
      <c r="A976">
        <v>975</v>
      </c>
      <c r="B976" s="15">
        <v>44947</v>
      </c>
      <c r="C976" s="15">
        <v>44973</v>
      </c>
      <c r="D976" s="15">
        <v>44978</v>
      </c>
      <c r="E976" s="15" t="str">
        <f>TEXT(Table13[[#This Row],[BookingDate]],"YYYY-MM")</f>
        <v>2023-01</v>
      </c>
      <c r="F976" t="s">
        <v>11</v>
      </c>
      <c r="G976" t="s">
        <v>10</v>
      </c>
      <c r="H976" s="5">
        <v>150</v>
      </c>
      <c r="I976">
        <v>5</v>
      </c>
      <c r="J976">
        <f t="shared" si="15"/>
        <v>7</v>
      </c>
      <c r="K976">
        <v>750</v>
      </c>
      <c r="L976" s="12">
        <v>0.1</v>
      </c>
      <c r="M976" s="14">
        <v>0.75</v>
      </c>
      <c r="N976" s="13">
        <v>749.25</v>
      </c>
    </row>
    <row r="977" spans="1:14" x14ac:dyDescent="0.35">
      <c r="A977">
        <v>976</v>
      </c>
      <c r="B977" s="15">
        <v>45033</v>
      </c>
      <c r="C977" s="15">
        <v>45049</v>
      </c>
      <c r="D977" s="15">
        <v>45052</v>
      </c>
      <c r="E977" s="15" t="str">
        <f>TEXT(Table13[[#This Row],[BookingDate]],"YYYY-MM")</f>
        <v>2023-04</v>
      </c>
      <c r="F977" t="s">
        <v>11</v>
      </c>
      <c r="G977" t="s">
        <v>10</v>
      </c>
      <c r="H977" s="5">
        <v>150</v>
      </c>
      <c r="I977">
        <v>3</v>
      </c>
      <c r="J977">
        <f t="shared" si="15"/>
        <v>2</v>
      </c>
      <c r="K977">
        <v>450</v>
      </c>
      <c r="L977" s="12">
        <v>0.1</v>
      </c>
      <c r="M977" s="14">
        <v>0.45</v>
      </c>
      <c r="N977" s="13">
        <v>449.55</v>
      </c>
    </row>
    <row r="978" spans="1:14" x14ac:dyDescent="0.35">
      <c r="A978">
        <v>977</v>
      </c>
      <c r="B978" s="15">
        <v>45207</v>
      </c>
      <c r="C978" s="15">
        <v>45208</v>
      </c>
      <c r="D978" s="15">
        <v>45210</v>
      </c>
      <c r="E978" s="15" t="str">
        <f>TEXT(Table13[[#This Row],[BookingDate]],"YYYY-MM")</f>
        <v>2023-10</v>
      </c>
      <c r="F978" t="s">
        <v>13</v>
      </c>
      <c r="G978" t="s">
        <v>12</v>
      </c>
      <c r="H978" s="5">
        <v>100</v>
      </c>
      <c r="I978">
        <v>2</v>
      </c>
      <c r="J978">
        <f t="shared" si="15"/>
        <v>1</v>
      </c>
      <c r="K978">
        <v>200</v>
      </c>
      <c r="L978" s="12">
        <v>0.15</v>
      </c>
      <c r="M978" s="14">
        <v>0.3</v>
      </c>
      <c r="N978" s="13">
        <v>199.7</v>
      </c>
    </row>
    <row r="979" spans="1:14" x14ac:dyDescent="0.35">
      <c r="A979">
        <v>978</v>
      </c>
      <c r="B979" s="15">
        <v>45133</v>
      </c>
      <c r="C979" s="15">
        <v>45170</v>
      </c>
      <c r="D979" s="15">
        <v>45176</v>
      </c>
      <c r="E979" s="15" t="str">
        <f>TEXT(Table13[[#This Row],[BookingDate]],"YYYY-MM")</f>
        <v>2023-07</v>
      </c>
      <c r="F979" t="s">
        <v>9</v>
      </c>
      <c r="G979" t="s">
        <v>10</v>
      </c>
      <c r="H979" s="5">
        <v>150</v>
      </c>
      <c r="I979">
        <v>6</v>
      </c>
      <c r="J979">
        <f t="shared" si="15"/>
        <v>4</v>
      </c>
      <c r="K979">
        <v>900</v>
      </c>
      <c r="L979" s="12">
        <v>0</v>
      </c>
      <c r="M979" s="14">
        <v>0</v>
      </c>
      <c r="N979" s="13">
        <v>900</v>
      </c>
    </row>
    <row r="980" spans="1:14" x14ac:dyDescent="0.35">
      <c r="A980">
        <v>979</v>
      </c>
      <c r="B980" s="15">
        <v>45067</v>
      </c>
      <c r="C980" s="15">
        <v>45120</v>
      </c>
      <c r="D980" s="15">
        <v>45128</v>
      </c>
      <c r="E980" s="15" t="str">
        <f>TEXT(Table13[[#This Row],[BookingDate]],"YYYY-MM")</f>
        <v>2023-05</v>
      </c>
      <c r="F980" t="s">
        <v>11</v>
      </c>
      <c r="G980" t="s">
        <v>12</v>
      </c>
      <c r="H980" s="5">
        <v>100</v>
      </c>
      <c r="I980">
        <v>8</v>
      </c>
      <c r="J980">
        <f t="shared" si="15"/>
        <v>1</v>
      </c>
      <c r="K980">
        <v>800</v>
      </c>
      <c r="L980" s="12">
        <v>0.1</v>
      </c>
      <c r="M980" s="14">
        <v>0.8</v>
      </c>
      <c r="N980" s="13">
        <v>799.2</v>
      </c>
    </row>
    <row r="981" spans="1:14" x14ac:dyDescent="0.35">
      <c r="A981">
        <v>980</v>
      </c>
      <c r="B981" s="15">
        <v>45278</v>
      </c>
      <c r="C981" s="15">
        <v>44952</v>
      </c>
      <c r="D981" s="15">
        <v>44954</v>
      </c>
      <c r="E981" s="15" t="str">
        <f>TEXT(Table13[[#This Row],[BookingDate]],"YYYY-MM")</f>
        <v>2023-12</v>
      </c>
      <c r="F981" t="s">
        <v>13</v>
      </c>
      <c r="G981" t="s">
        <v>10</v>
      </c>
      <c r="H981" s="5">
        <v>150</v>
      </c>
      <c r="I981">
        <v>2</v>
      </c>
      <c r="J981">
        <f t="shared" si="15"/>
        <v>2</v>
      </c>
      <c r="K981">
        <v>300</v>
      </c>
      <c r="L981" s="12">
        <v>0.15</v>
      </c>
      <c r="M981" s="14">
        <v>0.45</v>
      </c>
      <c r="N981" s="13">
        <v>299.55</v>
      </c>
    </row>
    <row r="982" spans="1:14" x14ac:dyDescent="0.35">
      <c r="A982">
        <v>981</v>
      </c>
      <c r="B982" s="15">
        <v>45278</v>
      </c>
      <c r="C982" s="15">
        <v>44945</v>
      </c>
      <c r="D982" s="15">
        <v>44947</v>
      </c>
      <c r="E982" s="15" t="str">
        <f>TEXT(Table13[[#This Row],[BookingDate]],"YYYY-MM")</f>
        <v>2023-12</v>
      </c>
      <c r="F982" t="s">
        <v>11</v>
      </c>
      <c r="G982" t="s">
        <v>10</v>
      </c>
      <c r="H982" s="5">
        <v>150</v>
      </c>
      <c r="I982">
        <v>2</v>
      </c>
      <c r="J982">
        <f t="shared" si="15"/>
        <v>2</v>
      </c>
      <c r="K982">
        <v>300</v>
      </c>
      <c r="L982" s="12">
        <v>0.1</v>
      </c>
      <c r="M982" s="14">
        <v>0.3</v>
      </c>
      <c r="N982" s="13">
        <v>299.7</v>
      </c>
    </row>
    <row r="983" spans="1:14" x14ac:dyDescent="0.35">
      <c r="A983">
        <v>982</v>
      </c>
      <c r="B983" s="15">
        <v>45023</v>
      </c>
      <c r="C983" s="15">
        <v>45031</v>
      </c>
      <c r="D983" s="15">
        <v>45039</v>
      </c>
      <c r="E983" s="15" t="str">
        <f>TEXT(Table13[[#This Row],[BookingDate]],"YYYY-MM")</f>
        <v>2023-04</v>
      </c>
      <c r="F983" t="s">
        <v>13</v>
      </c>
      <c r="G983" t="s">
        <v>14</v>
      </c>
      <c r="H983" s="5">
        <v>200</v>
      </c>
      <c r="I983">
        <v>8</v>
      </c>
      <c r="J983">
        <f t="shared" si="15"/>
        <v>6</v>
      </c>
      <c r="K983">
        <v>1600</v>
      </c>
      <c r="L983" s="12">
        <v>0.15</v>
      </c>
      <c r="M983" s="14">
        <v>2.4</v>
      </c>
      <c r="N983" s="13">
        <v>1597.6</v>
      </c>
    </row>
    <row r="984" spans="1:14" x14ac:dyDescent="0.35">
      <c r="A984">
        <v>983</v>
      </c>
      <c r="B984" s="15">
        <v>45079</v>
      </c>
      <c r="C984" s="15">
        <v>45102</v>
      </c>
      <c r="D984" s="15">
        <v>45108</v>
      </c>
      <c r="E984" s="15" t="str">
        <f>TEXT(Table13[[#This Row],[BookingDate]],"YYYY-MM")</f>
        <v>2023-06</v>
      </c>
      <c r="F984" t="s">
        <v>11</v>
      </c>
      <c r="G984" t="s">
        <v>14</v>
      </c>
      <c r="H984" s="5">
        <v>200</v>
      </c>
      <c r="I984">
        <v>6</v>
      </c>
      <c r="J984">
        <f t="shared" si="15"/>
        <v>6</v>
      </c>
      <c r="K984">
        <v>1200</v>
      </c>
      <c r="L984" s="12">
        <v>0.1</v>
      </c>
      <c r="M984" s="14">
        <v>1.2</v>
      </c>
      <c r="N984" s="13">
        <v>1198.8</v>
      </c>
    </row>
    <row r="985" spans="1:14" x14ac:dyDescent="0.35">
      <c r="A985">
        <v>984</v>
      </c>
      <c r="B985" s="15">
        <v>45284</v>
      </c>
      <c r="C985" s="15">
        <v>44978</v>
      </c>
      <c r="D985" s="15">
        <v>44984</v>
      </c>
      <c r="E985" s="15" t="str">
        <f>TEXT(Table13[[#This Row],[BookingDate]],"YYYY-MM")</f>
        <v>2023-12</v>
      </c>
      <c r="F985" t="s">
        <v>11</v>
      </c>
      <c r="G985" t="s">
        <v>12</v>
      </c>
      <c r="H985" s="5">
        <v>100</v>
      </c>
      <c r="I985">
        <v>6</v>
      </c>
      <c r="J985">
        <f t="shared" si="15"/>
        <v>1</v>
      </c>
      <c r="K985">
        <v>600</v>
      </c>
      <c r="L985" s="12">
        <v>0.1</v>
      </c>
      <c r="M985" s="14">
        <v>0.6</v>
      </c>
      <c r="N985" s="13">
        <v>599.4</v>
      </c>
    </row>
    <row r="986" spans="1:14" x14ac:dyDescent="0.35">
      <c r="A986">
        <v>985</v>
      </c>
      <c r="B986" s="15">
        <v>45085</v>
      </c>
      <c r="C986" s="15">
        <v>45096</v>
      </c>
      <c r="D986" s="15">
        <v>45102</v>
      </c>
      <c r="E986" s="15" t="str">
        <f>TEXT(Table13[[#This Row],[BookingDate]],"YYYY-MM")</f>
        <v>2023-06</v>
      </c>
      <c r="F986" t="s">
        <v>13</v>
      </c>
      <c r="G986" t="s">
        <v>10</v>
      </c>
      <c r="H986" s="5">
        <v>150</v>
      </c>
      <c r="I986">
        <v>6</v>
      </c>
      <c r="J986">
        <f t="shared" si="15"/>
        <v>5</v>
      </c>
      <c r="K986">
        <v>900</v>
      </c>
      <c r="L986" s="12">
        <v>0.15</v>
      </c>
      <c r="M986" s="14">
        <v>1.35</v>
      </c>
      <c r="N986" s="13">
        <v>898.65</v>
      </c>
    </row>
    <row r="987" spans="1:14" x14ac:dyDescent="0.35">
      <c r="A987">
        <v>986</v>
      </c>
      <c r="B987" s="15">
        <v>45079</v>
      </c>
      <c r="C987" s="15">
        <v>45115</v>
      </c>
      <c r="D987" s="15">
        <v>45120</v>
      </c>
      <c r="E987" s="15" t="str">
        <f>TEXT(Table13[[#This Row],[BookingDate]],"YYYY-MM")</f>
        <v>2023-06</v>
      </c>
      <c r="F987" t="s">
        <v>11</v>
      </c>
      <c r="G987" t="s">
        <v>10</v>
      </c>
      <c r="H987" s="5">
        <v>150</v>
      </c>
      <c r="I987">
        <v>5</v>
      </c>
      <c r="J987">
        <f t="shared" si="15"/>
        <v>6</v>
      </c>
      <c r="K987">
        <v>750</v>
      </c>
      <c r="L987" s="12">
        <v>0.1</v>
      </c>
      <c r="M987" s="14">
        <v>0.75</v>
      </c>
      <c r="N987" s="13">
        <v>749.25</v>
      </c>
    </row>
    <row r="988" spans="1:14" x14ac:dyDescent="0.35">
      <c r="A988">
        <v>987</v>
      </c>
      <c r="B988" s="15">
        <v>44951</v>
      </c>
      <c r="C988" s="15">
        <v>44978</v>
      </c>
      <c r="D988" s="15">
        <v>44981</v>
      </c>
      <c r="E988" s="15" t="str">
        <f>TEXT(Table13[[#This Row],[BookingDate]],"YYYY-MM")</f>
        <v>2023-01</v>
      </c>
      <c r="F988" t="s">
        <v>11</v>
      </c>
      <c r="G988" t="s">
        <v>12</v>
      </c>
      <c r="H988" s="5">
        <v>100</v>
      </c>
      <c r="I988">
        <v>3</v>
      </c>
      <c r="J988">
        <f t="shared" si="15"/>
        <v>4</v>
      </c>
      <c r="K988">
        <v>300</v>
      </c>
      <c r="L988" s="12">
        <v>0.1</v>
      </c>
      <c r="M988" s="14">
        <v>0.3</v>
      </c>
      <c r="N988" s="13">
        <v>299.7</v>
      </c>
    </row>
    <row r="989" spans="1:14" x14ac:dyDescent="0.35">
      <c r="A989">
        <v>988</v>
      </c>
      <c r="B989" s="15">
        <v>45142</v>
      </c>
      <c r="C989" s="15">
        <v>45150</v>
      </c>
      <c r="D989" s="15">
        <v>45157</v>
      </c>
      <c r="E989" s="15" t="str">
        <f>TEXT(Table13[[#This Row],[BookingDate]],"YYYY-MM")</f>
        <v>2023-08</v>
      </c>
      <c r="F989" t="s">
        <v>11</v>
      </c>
      <c r="G989" t="s">
        <v>14</v>
      </c>
      <c r="H989" s="5">
        <v>200</v>
      </c>
      <c r="I989">
        <v>7</v>
      </c>
      <c r="J989">
        <f t="shared" si="15"/>
        <v>6</v>
      </c>
      <c r="K989">
        <v>1400</v>
      </c>
      <c r="L989" s="12">
        <v>0.1</v>
      </c>
      <c r="M989" s="14">
        <v>1.4000000000000001</v>
      </c>
      <c r="N989" s="13">
        <v>1398.6</v>
      </c>
    </row>
    <row r="990" spans="1:14" x14ac:dyDescent="0.35">
      <c r="A990">
        <v>989</v>
      </c>
      <c r="B990" s="15">
        <v>45014</v>
      </c>
      <c r="C990" s="15">
        <v>45019</v>
      </c>
      <c r="D990" s="15">
        <v>45027</v>
      </c>
      <c r="E990" s="15" t="str">
        <f>TEXT(Table13[[#This Row],[BookingDate]],"YYYY-MM")</f>
        <v>2023-03</v>
      </c>
      <c r="F990" t="s">
        <v>9</v>
      </c>
      <c r="G990" t="s">
        <v>10</v>
      </c>
      <c r="H990" s="5">
        <v>150</v>
      </c>
      <c r="I990">
        <v>8</v>
      </c>
      <c r="J990">
        <f t="shared" si="15"/>
        <v>4</v>
      </c>
      <c r="K990">
        <v>1200</v>
      </c>
      <c r="L990" s="12">
        <v>0</v>
      </c>
      <c r="M990" s="14">
        <v>0</v>
      </c>
      <c r="N990" s="13">
        <v>1200</v>
      </c>
    </row>
    <row r="991" spans="1:14" x14ac:dyDescent="0.35">
      <c r="A991">
        <v>990</v>
      </c>
      <c r="B991" s="15">
        <v>45015</v>
      </c>
      <c r="C991" s="15">
        <v>45020</v>
      </c>
      <c r="D991" s="15">
        <v>45021</v>
      </c>
      <c r="E991" s="15" t="str">
        <f>TEXT(Table13[[#This Row],[BookingDate]],"YYYY-MM")</f>
        <v>2023-03</v>
      </c>
      <c r="F991" t="s">
        <v>11</v>
      </c>
      <c r="G991" t="s">
        <v>10</v>
      </c>
      <c r="H991" s="5">
        <v>150</v>
      </c>
      <c r="I991">
        <v>1</v>
      </c>
      <c r="J991">
        <f t="shared" si="15"/>
        <v>5</v>
      </c>
      <c r="K991">
        <v>150</v>
      </c>
      <c r="L991" s="12">
        <v>0.1</v>
      </c>
      <c r="M991" s="14">
        <v>0.15</v>
      </c>
      <c r="N991" s="13">
        <v>149.85</v>
      </c>
    </row>
    <row r="992" spans="1:14" x14ac:dyDescent="0.35">
      <c r="A992">
        <v>991</v>
      </c>
      <c r="B992" s="15">
        <v>45128</v>
      </c>
      <c r="C992" s="15">
        <v>45153</v>
      </c>
      <c r="D992" s="15">
        <v>45156</v>
      </c>
      <c r="E992" s="15" t="str">
        <f>TEXT(Table13[[#This Row],[BookingDate]],"YYYY-MM")</f>
        <v>2023-07</v>
      </c>
      <c r="F992" t="s">
        <v>13</v>
      </c>
      <c r="G992" t="s">
        <v>10</v>
      </c>
      <c r="H992" s="5">
        <v>150</v>
      </c>
      <c r="I992">
        <v>3</v>
      </c>
      <c r="J992">
        <f t="shared" si="15"/>
        <v>6</v>
      </c>
      <c r="K992">
        <v>450</v>
      </c>
      <c r="L992" s="12">
        <v>0.15</v>
      </c>
      <c r="M992" s="14">
        <v>0.67500000000000004</v>
      </c>
      <c r="N992" s="13">
        <v>449.32499999999999</v>
      </c>
    </row>
    <row r="993" spans="1:14" x14ac:dyDescent="0.35">
      <c r="A993">
        <v>992</v>
      </c>
      <c r="B993" s="15">
        <v>45234</v>
      </c>
      <c r="C993" s="15">
        <v>45290</v>
      </c>
      <c r="D993" s="15">
        <v>45291</v>
      </c>
      <c r="E993" s="15" t="str">
        <f>TEXT(Table13[[#This Row],[BookingDate]],"YYYY-MM")</f>
        <v>2023-11</v>
      </c>
      <c r="F993" t="s">
        <v>9</v>
      </c>
      <c r="G993" t="s">
        <v>14</v>
      </c>
      <c r="H993" s="5">
        <v>200</v>
      </c>
      <c r="I993">
        <v>1</v>
      </c>
      <c r="J993">
        <f t="shared" si="15"/>
        <v>7</v>
      </c>
      <c r="K993">
        <v>200</v>
      </c>
      <c r="L993" s="12">
        <v>0</v>
      </c>
      <c r="M993" s="14">
        <v>0</v>
      </c>
      <c r="N993" s="13">
        <v>200</v>
      </c>
    </row>
    <row r="994" spans="1:14" x14ac:dyDescent="0.35">
      <c r="A994">
        <v>993</v>
      </c>
      <c r="B994" s="15">
        <v>45260</v>
      </c>
      <c r="C994" s="15">
        <v>44931</v>
      </c>
      <c r="D994" s="15">
        <v>44934</v>
      </c>
      <c r="E994" s="15" t="str">
        <f>TEXT(Table13[[#This Row],[BookingDate]],"YYYY-MM")</f>
        <v>2023-11</v>
      </c>
      <c r="F994" t="s">
        <v>11</v>
      </c>
      <c r="G994" t="s">
        <v>12</v>
      </c>
      <c r="H994" s="5">
        <v>100</v>
      </c>
      <c r="I994">
        <v>3</v>
      </c>
      <c r="J994">
        <f t="shared" si="15"/>
        <v>5</v>
      </c>
      <c r="K994">
        <v>300</v>
      </c>
      <c r="L994" s="12">
        <v>0.1</v>
      </c>
      <c r="M994" s="14">
        <v>0.3</v>
      </c>
      <c r="N994" s="13">
        <v>299.7</v>
      </c>
    </row>
    <row r="995" spans="1:14" x14ac:dyDescent="0.35">
      <c r="A995">
        <v>994</v>
      </c>
      <c r="B995" s="15">
        <v>45145</v>
      </c>
      <c r="C995" s="15">
        <v>45201</v>
      </c>
      <c r="D995" s="15">
        <v>45208</v>
      </c>
      <c r="E995" s="15" t="str">
        <f>TEXT(Table13[[#This Row],[BookingDate]],"YYYY-MM")</f>
        <v>2023-08</v>
      </c>
      <c r="F995" t="s">
        <v>13</v>
      </c>
      <c r="G995" t="s">
        <v>14</v>
      </c>
      <c r="H995" s="5">
        <v>200</v>
      </c>
      <c r="I995">
        <v>7</v>
      </c>
      <c r="J995">
        <f t="shared" si="15"/>
        <v>2</v>
      </c>
      <c r="K995">
        <v>1400</v>
      </c>
      <c r="L995" s="12">
        <v>0.15</v>
      </c>
      <c r="M995" s="14">
        <v>2.1</v>
      </c>
      <c r="N995" s="13">
        <v>1397.9</v>
      </c>
    </row>
    <row r="996" spans="1:14" x14ac:dyDescent="0.35">
      <c r="A996">
        <v>995</v>
      </c>
      <c r="B996" s="15">
        <v>45089</v>
      </c>
      <c r="C996" s="15">
        <v>45121</v>
      </c>
      <c r="D996" s="15">
        <v>45128</v>
      </c>
      <c r="E996" s="15" t="str">
        <f>TEXT(Table13[[#This Row],[BookingDate]],"YYYY-MM")</f>
        <v>2023-06</v>
      </c>
      <c r="F996" t="s">
        <v>9</v>
      </c>
      <c r="G996" t="s">
        <v>12</v>
      </c>
      <c r="H996" s="5">
        <v>100</v>
      </c>
      <c r="I996">
        <v>7</v>
      </c>
      <c r="J996">
        <f t="shared" si="15"/>
        <v>2</v>
      </c>
      <c r="K996">
        <v>700</v>
      </c>
      <c r="L996" s="12">
        <v>0</v>
      </c>
      <c r="M996" s="14">
        <v>0</v>
      </c>
      <c r="N996" s="13">
        <v>700</v>
      </c>
    </row>
    <row r="997" spans="1:14" x14ac:dyDescent="0.35">
      <c r="A997">
        <v>996</v>
      </c>
      <c r="B997" s="15">
        <v>45113</v>
      </c>
      <c r="C997" s="15">
        <v>45171</v>
      </c>
      <c r="D997" s="15">
        <v>45175</v>
      </c>
      <c r="E997" s="15" t="str">
        <f>TEXT(Table13[[#This Row],[BookingDate]],"YYYY-MM")</f>
        <v>2023-07</v>
      </c>
      <c r="F997" t="s">
        <v>9</v>
      </c>
      <c r="G997" t="s">
        <v>12</v>
      </c>
      <c r="H997" s="5">
        <v>100</v>
      </c>
      <c r="I997">
        <v>4</v>
      </c>
      <c r="J997">
        <f t="shared" si="15"/>
        <v>5</v>
      </c>
      <c r="K997">
        <v>400</v>
      </c>
      <c r="L997" s="12">
        <v>0</v>
      </c>
      <c r="M997" s="14">
        <v>0</v>
      </c>
      <c r="N997" s="13">
        <v>400</v>
      </c>
    </row>
    <row r="998" spans="1:14" x14ac:dyDescent="0.35">
      <c r="A998">
        <v>997</v>
      </c>
      <c r="B998" s="15">
        <v>45047</v>
      </c>
      <c r="C998" s="15">
        <v>45077</v>
      </c>
      <c r="D998" s="15">
        <v>45086</v>
      </c>
      <c r="E998" s="15" t="str">
        <f>TEXT(Table13[[#This Row],[BookingDate]],"YYYY-MM")</f>
        <v>2023-05</v>
      </c>
      <c r="F998" t="s">
        <v>9</v>
      </c>
      <c r="G998" t="s">
        <v>10</v>
      </c>
      <c r="H998" s="5">
        <v>150</v>
      </c>
      <c r="I998">
        <v>9</v>
      </c>
      <c r="J998">
        <f t="shared" si="15"/>
        <v>2</v>
      </c>
      <c r="K998">
        <v>1350</v>
      </c>
      <c r="L998" s="12">
        <v>0</v>
      </c>
      <c r="M998" s="14">
        <v>0</v>
      </c>
      <c r="N998" s="13">
        <v>1350</v>
      </c>
    </row>
    <row r="999" spans="1:14" x14ac:dyDescent="0.35">
      <c r="A999">
        <v>998</v>
      </c>
      <c r="B999" s="15">
        <v>45028</v>
      </c>
      <c r="C999" s="15">
        <v>45049</v>
      </c>
      <c r="D999" s="15">
        <v>45058</v>
      </c>
      <c r="E999" s="15" t="str">
        <f>TEXT(Table13[[#This Row],[BookingDate]],"YYYY-MM")</f>
        <v>2023-04</v>
      </c>
      <c r="F999" t="s">
        <v>9</v>
      </c>
      <c r="G999" t="s">
        <v>12</v>
      </c>
      <c r="H999" s="5">
        <v>100</v>
      </c>
      <c r="I999">
        <v>9</v>
      </c>
      <c r="J999">
        <f t="shared" si="15"/>
        <v>4</v>
      </c>
      <c r="K999">
        <v>900</v>
      </c>
      <c r="L999" s="12">
        <v>0</v>
      </c>
      <c r="M999" s="14">
        <v>0</v>
      </c>
      <c r="N999" s="13">
        <v>900</v>
      </c>
    </row>
    <row r="1000" spans="1:14" x14ac:dyDescent="0.35">
      <c r="A1000">
        <v>999</v>
      </c>
      <c r="B1000" s="15">
        <v>45141</v>
      </c>
      <c r="C1000" s="15">
        <v>45168</v>
      </c>
      <c r="D1000" s="15">
        <v>45175</v>
      </c>
      <c r="E1000" s="15" t="str">
        <f>TEXT(Table13[[#This Row],[BookingDate]],"YYYY-MM")</f>
        <v>2023-08</v>
      </c>
      <c r="F1000" t="s">
        <v>9</v>
      </c>
      <c r="G1000" t="s">
        <v>10</v>
      </c>
      <c r="H1000" s="5">
        <v>150</v>
      </c>
      <c r="I1000">
        <v>7</v>
      </c>
      <c r="J1000">
        <f t="shared" si="15"/>
        <v>5</v>
      </c>
      <c r="K1000">
        <v>1050</v>
      </c>
      <c r="L1000" s="12">
        <v>0</v>
      </c>
      <c r="M1000" s="14">
        <v>0</v>
      </c>
      <c r="N1000" s="13">
        <v>1050</v>
      </c>
    </row>
    <row r="1001" spans="1:14" x14ac:dyDescent="0.35">
      <c r="A1001">
        <v>1000</v>
      </c>
      <c r="B1001" s="15">
        <v>45256</v>
      </c>
      <c r="C1001" s="15">
        <v>45265</v>
      </c>
      <c r="D1001" s="15">
        <v>45274</v>
      </c>
      <c r="E1001" s="15" t="str">
        <f>TEXT(Table13[[#This Row],[BookingDate]],"YYYY-MM")</f>
        <v>2023-11</v>
      </c>
      <c r="F1001" t="s">
        <v>13</v>
      </c>
      <c r="G1001" t="s">
        <v>10</v>
      </c>
      <c r="H1001" s="5">
        <v>150</v>
      </c>
      <c r="I1001">
        <v>9</v>
      </c>
      <c r="J1001">
        <f t="shared" si="15"/>
        <v>1</v>
      </c>
      <c r="K1001">
        <v>1350</v>
      </c>
      <c r="L1001" s="12">
        <v>0.15</v>
      </c>
      <c r="M1001" s="14">
        <v>2.0249999999999999</v>
      </c>
      <c r="N1001" s="13">
        <v>1347.9749999999999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2433C-1844-44D9-AD08-C50965288591}">
  <dimension ref="B1:B18"/>
  <sheetViews>
    <sheetView showGridLines="0" topLeftCell="B11" zoomScale="180" zoomScaleNormal="180" workbookViewId="0">
      <selection activeCell="B18" sqref="B18"/>
    </sheetView>
  </sheetViews>
  <sheetFormatPr defaultRowHeight="14.5" x14ac:dyDescent="0.35"/>
  <cols>
    <col min="1" max="1" width="1.90625" customWidth="1"/>
    <col min="2" max="2" width="96.54296875" bestFit="1" customWidth="1"/>
  </cols>
  <sheetData>
    <row r="1" spans="2:2" ht="18.5" x14ac:dyDescent="0.45">
      <c r="B1" s="7" t="s">
        <v>16</v>
      </c>
    </row>
    <row r="2" spans="2:2" ht="16.5" x14ac:dyDescent="0.35">
      <c r="B2" s="8" t="s">
        <v>17</v>
      </c>
    </row>
    <row r="3" spans="2:2" ht="65" x14ac:dyDescent="0.45">
      <c r="B3" s="9" t="s">
        <v>18</v>
      </c>
    </row>
    <row r="6" spans="2:2" ht="18.5" x14ac:dyDescent="0.35">
      <c r="B6" s="10" t="s">
        <v>19</v>
      </c>
    </row>
    <row r="7" spans="2:2" ht="16" x14ac:dyDescent="0.35">
      <c r="B7" s="11" t="s">
        <v>20</v>
      </c>
    </row>
    <row r="8" spans="2:2" ht="16" x14ac:dyDescent="0.35">
      <c r="B8" s="11" t="s">
        <v>21</v>
      </c>
    </row>
    <row r="9" spans="2:2" ht="16" x14ac:dyDescent="0.35">
      <c r="B9" s="11" t="s">
        <v>22</v>
      </c>
    </row>
    <row r="10" spans="2:2" ht="16" x14ac:dyDescent="0.35">
      <c r="B10" s="11" t="s">
        <v>23</v>
      </c>
    </row>
    <row r="11" spans="2:2" ht="16" x14ac:dyDescent="0.35">
      <c r="B11" s="11" t="s">
        <v>24</v>
      </c>
    </row>
    <row r="12" spans="2:2" ht="16" x14ac:dyDescent="0.35">
      <c r="B12" s="11" t="s">
        <v>25</v>
      </c>
    </row>
    <row r="13" spans="2:2" ht="16" x14ac:dyDescent="0.35">
      <c r="B13" s="11" t="s">
        <v>26</v>
      </c>
    </row>
    <row r="14" spans="2:2" ht="16" x14ac:dyDescent="0.35">
      <c r="B14" s="11" t="s">
        <v>27</v>
      </c>
    </row>
    <row r="15" spans="2:2" ht="16" x14ac:dyDescent="0.35">
      <c r="B15" s="11" t="s">
        <v>28</v>
      </c>
    </row>
    <row r="16" spans="2:2" ht="16" x14ac:dyDescent="0.35">
      <c r="B16" s="11" t="s">
        <v>30</v>
      </c>
    </row>
    <row r="17" spans="2:2" ht="16" x14ac:dyDescent="0.35">
      <c r="B17" s="11" t="s">
        <v>33</v>
      </c>
    </row>
    <row r="18" spans="2:2" ht="16" x14ac:dyDescent="0.35">
      <c r="B18" s="1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RawData</vt: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Ziad Ali</cp:lastModifiedBy>
  <dcterms:created xsi:type="dcterms:W3CDTF">2015-06-05T18:17:20Z</dcterms:created>
  <dcterms:modified xsi:type="dcterms:W3CDTF">2024-06-03T07:58:07Z</dcterms:modified>
</cp:coreProperties>
</file>