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iktd-cifs.tik.uni-stuttgart.de\iktd_users\ac141774\01_Forschung-Own\Paper_SSP2025\03_Search_process\Search_05_2025-01-28-final\"/>
    </mc:Choice>
  </mc:AlternateContent>
  <xr:revisionPtr revIDLastSave="0" documentId="13_ncr:1_{9DDEAA09-308F-4906-92BA-97ECCCF1A33C}" xr6:coauthVersionLast="36" xr6:coauthVersionMax="36" xr10:uidLastSave="{00000000-0000-0000-0000-000000000000}"/>
  <bookViews>
    <workbookView xWindow="0" yWindow="0" windowWidth="22260" windowHeight="12650" firstSheet="1" activeTab="2" xr2:uid="{00000000-000D-0000-FFFF-FFFF00000000}"/>
  </bookViews>
  <sheets>
    <sheet name="search strings" sheetId="5" state="hidden" r:id="rId1"/>
    <sheet name="Master_control_v01" sheetId="15" r:id="rId2"/>
    <sheet name="Exclusion_criteria" sheetId="6" r:id="rId3"/>
    <sheet name="KW_ML_divided" sheetId="2" r:id="rId4"/>
    <sheet name="KW_ML_all" sheetId="13" r:id="rId5"/>
    <sheet name="KW_LE-General" sheetId="1" r:id="rId6"/>
    <sheet name="KW_LE-form" sheetId="9" r:id="rId7"/>
    <sheet name="KW_LE-condition" sheetId="8" r:id="rId8"/>
    <sheet name="KW_LE-material" sheetId="10" r:id="rId9"/>
    <sheet name="KW_LE-system" sheetId="11" r:id="rId10"/>
    <sheet name="KW_LE-manufacturing" sheetId="12" r:id="rId11"/>
  </sheets>
  <definedNames>
    <definedName name="ExterneDaten_1" localSheetId="4" hidden="1">KW_ML_all!$A$1:$C$154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6" l="1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57" i="6"/>
  <c r="I58" i="6"/>
  <c r="I59" i="6"/>
  <c r="I60" i="6"/>
  <c r="I61" i="6"/>
  <c r="I62" i="6"/>
  <c r="B4" i="12" l="1"/>
  <c r="I38" i="12" s="1"/>
  <c r="B5" i="11"/>
  <c r="I41" i="11" s="1"/>
  <c r="B5" i="10"/>
  <c r="I41" i="10" s="1"/>
  <c r="B3" i="6"/>
  <c r="B6" i="1"/>
  <c r="B4" i="9"/>
  <c r="B5" i="8"/>
  <c r="I33" i="8" s="1"/>
  <c r="H7" i="1"/>
  <c r="H8" i="1"/>
  <c r="I22" i="8"/>
  <c r="I10" i="8"/>
  <c r="I38" i="6" l="1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37" i="6"/>
  <c r="I36" i="6"/>
  <c r="I35" i="6"/>
  <c r="I34" i="6"/>
  <c r="I33" i="6"/>
  <c r="I28" i="12"/>
  <c r="I29" i="12"/>
  <c r="I9" i="12"/>
  <c r="I10" i="12"/>
  <c r="I11" i="12"/>
  <c r="I12" i="12"/>
  <c r="I15" i="12"/>
  <c r="I23" i="12"/>
  <c r="I24" i="12"/>
  <c r="I27" i="12"/>
  <c r="I40" i="12"/>
  <c r="I41" i="12"/>
  <c r="I18" i="11"/>
  <c r="I29" i="11"/>
  <c r="I30" i="11"/>
  <c r="I16" i="12"/>
  <c r="I30" i="12"/>
  <c r="I3" i="12"/>
  <c r="I17" i="12"/>
  <c r="I31" i="12"/>
  <c r="I4" i="12"/>
  <c r="I18" i="12"/>
  <c r="I32" i="12"/>
  <c r="I5" i="12"/>
  <c r="I19" i="12"/>
  <c r="I33" i="12"/>
  <c r="I6" i="12"/>
  <c r="I20" i="12"/>
  <c r="I34" i="12"/>
  <c r="I7" i="12"/>
  <c r="I21" i="12"/>
  <c r="I35" i="12"/>
  <c r="I8" i="12"/>
  <c r="I22" i="12"/>
  <c r="I36" i="12"/>
  <c r="I39" i="12"/>
  <c r="I13" i="12"/>
  <c r="I25" i="12"/>
  <c r="I37" i="12"/>
  <c r="I2" i="12"/>
  <c r="I14" i="12"/>
  <c r="I26" i="12"/>
  <c r="I6" i="11"/>
  <c r="I5" i="11"/>
  <c r="I17" i="11"/>
  <c r="I7" i="11"/>
  <c r="I19" i="11"/>
  <c r="I31" i="11"/>
  <c r="I8" i="11"/>
  <c r="I20" i="11"/>
  <c r="I32" i="11"/>
  <c r="I9" i="11"/>
  <c r="I21" i="11"/>
  <c r="I33" i="11"/>
  <c r="I10" i="11"/>
  <c r="I22" i="11"/>
  <c r="I34" i="11"/>
  <c r="I11" i="11"/>
  <c r="I23" i="11"/>
  <c r="I35" i="11"/>
  <c r="I12" i="11"/>
  <c r="I24" i="11"/>
  <c r="I36" i="11"/>
  <c r="I13" i="11"/>
  <c r="I25" i="11"/>
  <c r="I2" i="11"/>
  <c r="I26" i="11"/>
  <c r="I3" i="11"/>
  <c r="I15" i="11"/>
  <c r="I27" i="11"/>
  <c r="I39" i="11"/>
  <c r="I37" i="11"/>
  <c r="I14" i="11"/>
  <c r="I38" i="11"/>
  <c r="I4" i="11"/>
  <c r="I16" i="11"/>
  <c r="I28" i="11"/>
  <c r="I40" i="11"/>
  <c r="I34" i="8"/>
  <c r="I11" i="8"/>
  <c r="I23" i="8"/>
  <c r="I35" i="8"/>
  <c r="I12" i="8"/>
  <c r="I24" i="8"/>
  <c r="I36" i="8"/>
  <c r="I13" i="8"/>
  <c r="I25" i="8"/>
  <c r="I37" i="8"/>
  <c r="I2" i="8"/>
  <c r="I14" i="8"/>
  <c r="I26" i="8"/>
  <c r="I38" i="8"/>
  <c r="I3" i="8"/>
  <c r="I15" i="8"/>
  <c r="I27" i="8"/>
  <c r="I39" i="8"/>
  <c r="I4" i="8"/>
  <c r="I16" i="8"/>
  <c r="I28" i="8"/>
  <c r="I40" i="8"/>
  <c r="I5" i="8"/>
  <c r="I17" i="8"/>
  <c r="I29" i="8"/>
  <c r="I41" i="8"/>
  <c r="I6" i="8"/>
  <c r="I18" i="8"/>
  <c r="I30" i="8"/>
  <c r="I7" i="8"/>
  <c r="I19" i="8"/>
  <c r="I31" i="8"/>
  <c r="I8" i="8"/>
  <c r="I20" i="8"/>
  <c r="I32" i="8"/>
  <c r="I9" i="8"/>
  <c r="I21" i="8"/>
  <c r="I5" i="10"/>
  <c r="I22" i="10"/>
  <c r="I7" i="10"/>
  <c r="I29" i="10"/>
  <c r="I33" i="10"/>
  <c r="I20" i="10"/>
  <c r="I6" i="10"/>
  <c r="I8" i="10"/>
  <c r="I9" i="10"/>
  <c r="I10" i="10"/>
  <c r="I31" i="10"/>
  <c r="I11" i="10"/>
  <c r="I32" i="10"/>
  <c r="I12" i="10"/>
  <c r="I17" i="10"/>
  <c r="I34" i="10"/>
  <c r="I19" i="10"/>
  <c r="I21" i="10"/>
  <c r="I23" i="10"/>
  <c r="I30" i="10"/>
  <c r="I18" i="10"/>
  <c r="I35" i="10"/>
  <c r="I24" i="10"/>
  <c r="I36" i="10"/>
  <c r="I39" i="10"/>
  <c r="I13" i="10"/>
  <c r="I25" i="10"/>
  <c r="I37" i="10"/>
  <c r="I2" i="10"/>
  <c r="I14" i="10"/>
  <c r="I26" i="10"/>
  <c r="I38" i="10"/>
  <c r="I3" i="10"/>
  <c r="I15" i="10"/>
  <c r="I27" i="10"/>
  <c r="I4" i="10"/>
  <c r="I16" i="10"/>
  <c r="I28" i="10"/>
  <c r="I40" i="10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6"/>
  <c r="I31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I5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A968D-26EC-4896-B0E2-842640686E45}" keepAlive="1" name="Abfrage - Tabelle25" description="Verbindung mit der Abfrage 'Tabelle25' in der Arbeitsmappe." type="5" refreshedVersion="6" background="1" saveData="1">
    <dbPr connection="Provider=Microsoft.Mashup.OleDb.1;Data Source=$Workbook$;Location=Tabelle25;Extended Properties=&quot;&quot;" command="SELECT * FROM [Tabelle25]"/>
  </connection>
  <connection id="2" xr16:uid="{2E9D12FB-4225-4341-A476-029AEF37277B}" keepAlive="1" name="Abfrage - Tabelle2526" description="Verbindung mit der Abfrage 'Tabelle2526' in der Arbeitsmappe." type="5" refreshedVersion="6" background="1" saveData="1">
    <dbPr connection="Provider=Microsoft.Mashup.OleDb.1;Data Source=$Workbook$;Location=Tabelle2526;Extended Properties=&quot;&quot;" command="SELECT * FROM [Tabelle2526]"/>
  </connection>
  <connection id="3" xr16:uid="{7C17A0C1-C221-4F48-BD8C-2F50B09BF5EB}" keepAlive="1" name="Abfrage - Tabelle252627" description="Verbindung mit der Abfrage 'Tabelle252627' in der Arbeitsmappe." type="5" refreshedVersion="6" background="1" saveData="1">
    <dbPr connection="Provider=Microsoft.Mashup.OleDb.1;Data Source=$Workbook$;Location=Tabelle252627;Extended Properties=&quot;&quot;" command="SELECT * FROM [Tabelle252627]"/>
  </connection>
  <connection id="4" xr16:uid="{59B05670-6C7E-47CE-A175-CFEA35BFA5DE}" keepAlive="1" name="Abfrage - Tabelle25262728" description="Verbindung mit der Abfrage 'Tabelle25262728' in der Arbeitsmappe." type="5" refreshedVersion="6" background="1" saveData="1">
    <dbPr connection="Provider=Microsoft.Mashup.OleDb.1;Data Source=$Workbook$;Location=Tabelle25262728;Extended Properties=&quot;&quot;" command="SELECT * FROM [Tabelle25262728]"/>
  </connection>
  <connection id="5" xr16:uid="{8A79F3B0-1AF7-4A81-8D4A-D4CA56D34926}" keepAlive="1" name="Abfrage - Tabelle2526272829" description="Verbindung mit der Abfrage 'Tabelle2526272829' in der Arbeitsmappe." type="5" refreshedVersion="6" background="1" saveData="1">
    <dbPr connection="Provider=Microsoft.Mashup.OleDb.1;Data Source=$Workbook$;Location=Tabelle2526272829;Extended Properties=&quot;&quot;" command="SELECT * FROM [Tabelle2526272829]"/>
  </connection>
</connections>
</file>

<file path=xl/sharedStrings.xml><?xml version="1.0" encoding="utf-8"?>
<sst xmlns="http://schemas.openxmlformats.org/spreadsheetml/2006/main" count="3265" uniqueCount="1775">
  <si>
    <t>Keras</t>
  </si>
  <si>
    <t>Frameworks and Tools</t>
  </si>
  <si>
    <t>Scikit-learn</t>
  </si>
  <si>
    <t>PyTorch</t>
  </si>
  <si>
    <t>TensorFlow</t>
  </si>
  <si>
    <t>Adam Optimizer</t>
  </si>
  <si>
    <t>Optimization Techniques</t>
  </si>
  <si>
    <t>Stochastic Gradient Descent (SGD)</t>
  </si>
  <si>
    <t>Gradient Descent</t>
  </si>
  <si>
    <t>Standardization (Z-score)</t>
  </si>
  <si>
    <t>Feature Scaling</t>
  </si>
  <si>
    <t>Feature Engineering &amp; Selection</t>
  </si>
  <si>
    <t>Min-Max Normalization</t>
  </si>
  <si>
    <t>Feature Importance</t>
  </si>
  <si>
    <t>Feature Extraction</t>
  </si>
  <si>
    <t>ROC-AUC</t>
  </si>
  <si>
    <t>For Classification</t>
  </si>
  <si>
    <t>Evaluation Metrics</t>
  </si>
  <si>
    <t>Precision, Recall, F1-Score</t>
  </si>
  <si>
    <t>Accuracy</t>
  </si>
  <si>
    <t>Root Mean Squared Error (RMSE)</t>
  </si>
  <si>
    <t>For Regression</t>
  </si>
  <si>
    <t>Mean Squared Error (MSE)</t>
  </si>
  <si>
    <t>Transformers</t>
  </si>
  <si>
    <t>Deep Learning</t>
  </si>
  <si>
    <t>Gated Recurrent Units (GRU)</t>
  </si>
  <si>
    <t>Recurrent Neural Networks (RNNs)</t>
  </si>
  <si>
    <t>Long Short-Term Memory (LSTM)</t>
  </si>
  <si>
    <t>Convolutional Neural Networks (CNN)</t>
  </si>
  <si>
    <t>Neural Networks</t>
  </si>
  <si>
    <t>Feedforward Neural Networks (FNN)</t>
  </si>
  <si>
    <t>Deep Q Network (DQN)</t>
  </si>
  <si>
    <t>Model-free RL</t>
  </si>
  <si>
    <t>Reinforcement Learning</t>
  </si>
  <si>
    <t>Q-Learning</t>
  </si>
  <si>
    <t>Model-based RL</t>
  </si>
  <si>
    <t>Singular Value Decomposition (SVD)</t>
  </si>
  <si>
    <t>Dimensionality Reduction</t>
  </si>
  <si>
    <t>Unsupervised Learning</t>
  </si>
  <si>
    <t>Principal Component Analysis (PCA)</t>
  </si>
  <si>
    <t>Eclat</t>
  </si>
  <si>
    <t>Association</t>
  </si>
  <si>
    <t>Apriori</t>
  </si>
  <si>
    <t>Hierarchical Clustering</t>
  </si>
  <si>
    <t>Clustering</t>
  </si>
  <si>
    <t>K-Means</t>
  </si>
  <si>
    <t>Random Forests</t>
  </si>
  <si>
    <t>Classification</t>
  </si>
  <si>
    <t>Supervised Learning</t>
  </si>
  <si>
    <t>Support Vector Machines (SVM)</t>
  </si>
  <si>
    <t>Decision Trees</t>
  </si>
  <si>
    <t>Logistic Regression</t>
  </si>
  <si>
    <t>Polynomial Regression</t>
  </si>
  <si>
    <t>Regression</t>
  </si>
  <si>
    <t>Linear Regression</t>
  </si>
  <si>
    <t>Technique/Method</t>
  </si>
  <si>
    <t>Sub-Category</t>
  </si>
  <si>
    <t>Category</t>
  </si>
  <si>
    <t>Fibre Reinforced Polymer*</t>
  </si>
  <si>
    <t>Topology</t>
  </si>
  <si>
    <t>Fiber Reinforced Polymer*</t>
  </si>
  <si>
    <t>Composite*</t>
  </si>
  <si>
    <t>Neural Network*</t>
  </si>
  <si>
    <t>Additive Manufacturing</t>
  </si>
  <si>
    <t>Originalquelle</t>
  </si>
  <si>
    <t>ID</t>
  </si>
  <si>
    <t>Machine learning</t>
  </si>
  <si>
    <t>Keywords</t>
  </si>
  <si>
    <t>TITLE-ABS-KEY ( ( "Machine learning" OR "Artificial Intelligence" OR "Neural Network*" OR "Deep Learning" OR "Deep Neural" OR "Convolutional Neural" OR "Recurrent Neural" OR "Generative Adversarial" ) AND ( "Leichtbau" OR "Lightweight" OR "Lightweight Construction" OR "Formleichtbau" OR "Topology" OR "Bionic Design" OR "Load Path" OR "Geometric" OR "Profile" OR "Shape" OR "Geometry" OR "Structur*" ) AND ( "Design" OR "Development" OR "Optimization" OR "Analysis" OR "Simulation" OR "Modeling" OR "Evaluation" ) ) AND PUBYEAR &gt; 2013 AND PUBYEAR &lt; 2026 AND ( LIMIT-TO ( SUBJAREA , "ENGI" ) ) AND ( LIMIT-TO ( DOCTYPE , "re" ) ) AND ( LIMIT-TO ( LANGUAGE , "English" ) ) AND ( LIMIT-TO ( EXACTKEYWORD , "Machine Learning" ) OR LIMIT-TO ( EXACTKEYWORD , "Deep Learning" ) OR LIMIT-TO ( EXACTKEYWORD , "Artificial Intelligence" ) OR LIMIT-TO ( EXACTKEYWORD , "Neural Networks" ) OR LIMIT-TO ( EXACTKEYWORD , "Machine-learning" ) ) AND ( LIMIT-TO ( AFFILCOUNTRY , "United States" ) )</t>
  </si>
  <si>
    <t>search string</t>
  </si>
  <si>
    <t>scopus</t>
  </si>
  <si>
    <t>web of science</t>
  </si>
  <si>
    <t xml:space="preserve">TITLE-ABS-KEY(("Machine Learning" OR "ML") </t>
  </si>
  <si>
    <t xml:space="preserve">AND </t>
  </si>
  <si>
    <t xml:space="preserve">(("Supervised Learning" AND ("Regression" OR "Linear Regression" OR "Polynomial Regression" OR "Classification" OR "Logistic Regression" OR "Decision Trees" OR "Support Vector Machines" OR "SVM" OR "Random Forests")) </t>
  </si>
  <si>
    <t xml:space="preserve">OR </t>
  </si>
  <si>
    <t xml:space="preserve">("Unsupervised Learning" AND ("Clustering" OR "K-Means" OR "Hierarchical Clustering" OR "Association Rules" OR "Apriori" OR "Eclat" OR "Dimensionality Reduction" OR "Principal Component Analysis" OR "PCA" OR "Singular Value Decomposition" OR "SVD")) </t>
  </si>
  <si>
    <t xml:space="preserve">("Reinforcement Learning" AND ("Model-based RL" OR "Model-free RL" OR "Q-Learning" OR "Deep Q Network" OR "DQN")) </t>
  </si>
  <si>
    <t>("Deep Learning" AND ("Neural Networks" OR "Feedforward Neural Networks" OR "FNN" OR "Convolutional Neural Networks" OR "CNN" OR "Recurrent Neural Networks" OR "RNN" OR "Long Short-Term Memory" OR "LSTM" OR "Gated Recurrent Units" OR "GRU" OR "Transformers"))))</t>
  </si>
  <si>
    <t xml:space="preserve">TS=("Machine Learning" OR "ML" </t>
  </si>
  <si>
    <t xml:space="preserve">Keywords </t>
  </si>
  <si>
    <t>Lightweight general</t>
  </si>
  <si>
    <t>Sub domain specific</t>
  </si>
  <si>
    <t>SVM</t>
  </si>
  <si>
    <t>Machine learning general</t>
  </si>
  <si>
    <t>artificial intelligence</t>
  </si>
  <si>
    <t>RNN</t>
  </si>
  <si>
    <t>FNN*</t>
  </si>
  <si>
    <t>CNN*</t>
  </si>
  <si>
    <t>LSTM</t>
  </si>
  <si>
    <t>GRU</t>
  </si>
  <si>
    <t>MLP</t>
  </si>
  <si>
    <t>PNN</t>
  </si>
  <si>
    <t>TDNN</t>
  </si>
  <si>
    <t>multilayer perceptron*</t>
  </si>
  <si>
    <t>GAN</t>
  </si>
  <si>
    <t>deep belief network</t>
  </si>
  <si>
    <t>obesity</t>
  </si>
  <si>
    <t>General serach</t>
  </si>
  <si>
    <t>architecture</t>
  </si>
  <si>
    <t>Process*</t>
  </si>
  <si>
    <t>lift to weight ratio</t>
  </si>
  <si>
    <t>system lightweight design</t>
  </si>
  <si>
    <t>manufacturing lightweight design</t>
  </si>
  <si>
    <t>material lightweight design</t>
  </si>
  <si>
    <t>form lightweight design</t>
  </si>
  <si>
    <t>medicine</t>
  </si>
  <si>
    <t>PCA</t>
  </si>
  <si>
    <t>SVD</t>
  </si>
  <si>
    <t>too general?</t>
  </si>
  <si>
    <t>metal foam</t>
  </si>
  <si>
    <t>multi-fidelity</t>
  </si>
  <si>
    <t>mass budget*</t>
  </si>
  <si>
    <t>isogrid</t>
  </si>
  <si>
    <t>fatigue</t>
  </si>
  <si>
    <t>back propogation</t>
  </si>
  <si>
    <t>Internal connectors</t>
  </si>
  <si>
    <t>ID-keyword</t>
  </si>
  <si>
    <t>group-id</t>
  </si>
  <si>
    <t>ID-connector</t>
  </si>
  <si>
    <t>LW-1</t>
  </si>
  <si>
    <t>LW-2</t>
  </si>
  <si>
    <t>LW-3</t>
  </si>
  <si>
    <t>LW-4</t>
  </si>
  <si>
    <t>LW-5</t>
  </si>
  <si>
    <t>LW-6</t>
  </si>
  <si>
    <t>LW-7</t>
  </si>
  <si>
    <t>LW-8</t>
  </si>
  <si>
    <t>LW-9</t>
  </si>
  <si>
    <t>LW-10</t>
  </si>
  <si>
    <t>LW-11</t>
  </si>
  <si>
    <t>LW-12</t>
  </si>
  <si>
    <t>LW-13</t>
  </si>
  <si>
    <t>LW-14</t>
  </si>
  <si>
    <t>LW-15</t>
  </si>
  <si>
    <t>LW-16</t>
  </si>
  <si>
    <t>LW-17</t>
  </si>
  <si>
    <t>LW-18</t>
  </si>
  <si>
    <t>LW-19</t>
  </si>
  <si>
    <t>LW-20</t>
  </si>
  <si>
    <t>LW-21</t>
  </si>
  <si>
    <t>LW-22</t>
  </si>
  <si>
    <t>LW-23</t>
  </si>
  <si>
    <t>LW-24</t>
  </si>
  <si>
    <t>LW-25</t>
  </si>
  <si>
    <t>LW-26</t>
  </si>
  <si>
    <t>LW-27</t>
  </si>
  <si>
    <t>LW-28</t>
  </si>
  <si>
    <t>LW-29</t>
  </si>
  <si>
    <t>LW-30</t>
  </si>
  <si>
    <t>LW-31</t>
  </si>
  <si>
    <t>LW-32</t>
  </si>
  <si>
    <t>LW-33</t>
  </si>
  <si>
    <t>LW-34</t>
  </si>
  <si>
    <t>LW-35</t>
  </si>
  <si>
    <t>LW-36</t>
  </si>
  <si>
    <t>LW-37</t>
  </si>
  <si>
    <t>LW-38</t>
  </si>
  <si>
    <t>LW-39</t>
  </si>
  <si>
    <t>LW-40</t>
  </si>
  <si>
    <t>LW-c-1</t>
  </si>
  <si>
    <t>LW-c-2</t>
  </si>
  <si>
    <t>LW-c-3</t>
  </si>
  <si>
    <t>LW-c-4</t>
  </si>
  <si>
    <t>LW-c-5</t>
  </si>
  <si>
    <t>LW-c-6</t>
  </si>
  <si>
    <t>LW-c-7</t>
  </si>
  <si>
    <t>LW-c-8</t>
  </si>
  <si>
    <t>LW-c-9</t>
  </si>
  <si>
    <t>LW-c-10</t>
  </si>
  <si>
    <t>LW-c-11</t>
  </si>
  <si>
    <t>LW-c-12</t>
  </si>
  <si>
    <t>LW-c-13</t>
  </si>
  <si>
    <t>LW-c-14</t>
  </si>
  <si>
    <t>LW-c-15</t>
  </si>
  <si>
    <t>LW-c-16</t>
  </si>
  <si>
    <t>LW-c-17</t>
  </si>
  <si>
    <t>LW-c-18</t>
  </si>
  <si>
    <t>LW-c-19</t>
  </si>
  <si>
    <t>LW-c-20</t>
  </si>
  <si>
    <t>LW-c-21</t>
  </si>
  <si>
    <t>LW-c-22</t>
  </si>
  <si>
    <t>LW-c-23</t>
  </si>
  <si>
    <t>LW-c-24</t>
  </si>
  <si>
    <t>LW-c-25</t>
  </si>
  <si>
    <t>LW-c-26</t>
  </si>
  <si>
    <t>LW-c-27</t>
  </si>
  <si>
    <t>LW-c-28</t>
  </si>
  <si>
    <t>LW-c-29</t>
  </si>
  <si>
    <t>LW-c-30</t>
  </si>
  <si>
    <t>LW-c-31</t>
  </si>
  <si>
    <t>LW-c-32</t>
  </si>
  <si>
    <t>LW-c-33</t>
  </si>
  <si>
    <t>LW-c-34</t>
  </si>
  <si>
    <t>LW-c-35</t>
  </si>
  <si>
    <t>LW-c-36</t>
  </si>
  <si>
    <t>LW-c-37</t>
  </si>
  <si>
    <t>LW-c-38</t>
  </si>
  <si>
    <t>LW-c-39</t>
  </si>
  <si>
    <t>LW-c-40</t>
  </si>
  <si>
    <t>with group-ID of keywords</t>
  </si>
  <si>
    <t>construction</t>
  </si>
  <si>
    <t>design</t>
  </si>
  <si>
    <t>engineering</t>
  </si>
  <si>
    <t>structur*</t>
  </si>
  <si>
    <t>Light*</t>
  </si>
  <si>
    <t>G-connect-1</t>
  </si>
  <si>
    <t>component*</t>
  </si>
  <si>
    <t>weight</t>
  </si>
  <si>
    <t>mass</t>
  </si>
  <si>
    <t>reduc*</t>
  </si>
  <si>
    <t>optimiz*</t>
  </si>
  <si>
    <t>improv*</t>
  </si>
  <si>
    <t>minimi*</t>
  </si>
  <si>
    <t>decreas*</t>
  </si>
  <si>
    <t>with group-ID of keywords2</t>
  </si>
  <si>
    <t>with group-ID of keywords3</t>
  </si>
  <si>
    <t>part?</t>
  </si>
  <si>
    <t>Lightweighting</t>
  </si>
  <si>
    <t>proximity value INTERNAL</t>
  </si>
  <si>
    <t>proximity value EXTERNAL</t>
  </si>
  <si>
    <t>Global proximity value</t>
  </si>
  <si>
    <t>thin</t>
  </si>
  <si>
    <t>wall*</t>
  </si>
  <si>
    <t>G-LW-mass</t>
  </si>
  <si>
    <t>G-LW-light</t>
  </si>
  <si>
    <t>G-LW-thin</t>
  </si>
  <si>
    <t>shell</t>
  </si>
  <si>
    <t>G-LW-shell</t>
  </si>
  <si>
    <t>not used keywords</t>
  </si>
  <si>
    <t>topic</t>
  </si>
  <si>
    <t>supervised</t>
  </si>
  <si>
    <t>unsupervised</t>
  </si>
  <si>
    <t>ANN</t>
  </si>
  <si>
    <t>radial basis neural network*</t>
  </si>
  <si>
    <t>artificial neural network*</t>
  </si>
  <si>
    <t>generative adversarial network*</t>
  </si>
  <si>
    <t>time delay neural network*</t>
  </si>
  <si>
    <t>probabilistic neural network*</t>
  </si>
  <si>
    <t>antenna design</t>
  </si>
  <si>
    <t>art design</t>
  </si>
  <si>
    <t>birth weight</t>
  </si>
  <si>
    <t>blood</t>
  </si>
  <si>
    <t>body mass</t>
  </si>
  <si>
    <t>breast</t>
  </si>
  <si>
    <t>cancer</t>
  </si>
  <si>
    <t>catalyst design</t>
  </si>
  <si>
    <t>disease*</t>
  </si>
  <si>
    <t>geotechnical</t>
  </si>
  <si>
    <t>healthcare</t>
  </si>
  <si>
    <t>hormones</t>
  </si>
  <si>
    <t>medical</t>
  </si>
  <si>
    <t>metabolism</t>
  </si>
  <si>
    <t>pharma*</t>
  </si>
  <si>
    <t>physiology</t>
  </si>
  <si>
    <t>rock mass</t>
  </si>
  <si>
    <t>spillway</t>
  </si>
  <si>
    <t>treatment plan*</t>
  </si>
  <si>
    <t>weights</t>
  </si>
  <si>
    <t>Ex-1</t>
  </si>
  <si>
    <t>Ex-2</t>
  </si>
  <si>
    <t>Ex-3</t>
  </si>
  <si>
    <t>Ex-4</t>
  </si>
  <si>
    <t>Ex-5</t>
  </si>
  <si>
    <t>Ex-6</t>
  </si>
  <si>
    <t>Ex-7</t>
  </si>
  <si>
    <t>Ex-8</t>
  </si>
  <si>
    <t>Ex-9</t>
  </si>
  <si>
    <t>Ex-10</t>
  </si>
  <si>
    <t>Ex-11</t>
  </si>
  <si>
    <t>Ex-12</t>
  </si>
  <si>
    <t>Ex-13</t>
  </si>
  <si>
    <t>Ex-14</t>
  </si>
  <si>
    <t>Ex-15</t>
  </si>
  <si>
    <t>Ex-16</t>
  </si>
  <si>
    <t>Ex-17</t>
  </si>
  <si>
    <t>Ex-18</t>
  </si>
  <si>
    <t>Ex-19</t>
  </si>
  <si>
    <t>Ex-20</t>
  </si>
  <si>
    <t>Ex-21</t>
  </si>
  <si>
    <t>Ex-22</t>
  </si>
  <si>
    <t>Ex-23</t>
  </si>
  <si>
    <t>Ex-24</t>
  </si>
  <si>
    <t>Ex-25</t>
  </si>
  <si>
    <t>Ex-26</t>
  </si>
  <si>
    <t>Ex-27</t>
  </si>
  <si>
    <t>Ex-28</t>
  </si>
  <si>
    <t>Ex-29</t>
  </si>
  <si>
    <t>Ex-30</t>
  </si>
  <si>
    <t>Ex-31</t>
  </si>
  <si>
    <t>Ex-32</t>
  </si>
  <si>
    <t>Ex-33</t>
  </si>
  <si>
    <t>Ex-34</t>
  </si>
  <si>
    <t>Ex-35</t>
  </si>
  <si>
    <t>Ex-36</t>
  </si>
  <si>
    <t>Ex-37</t>
  </si>
  <si>
    <t>Ex-38</t>
  </si>
  <si>
    <t>Ex-39</t>
  </si>
  <si>
    <t>Ex-40</t>
  </si>
  <si>
    <t>Ex-c-1</t>
  </si>
  <si>
    <t>Ex-c-2</t>
  </si>
  <si>
    <t>Ex-c-3</t>
  </si>
  <si>
    <t>Ex-c-4</t>
  </si>
  <si>
    <t>Ex-c-5</t>
  </si>
  <si>
    <t>Ex-c-6</t>
  </si>
  <si>
    <t>Ex-c-7</t>
  </si>
  <si>
    <t>Ex-c-8</t>
  </si>
  <si>
    <t>Ex-c-9</t>
  </si>
  <si>
    <t>Ex-c-10</t>
  </si>
  <si>
    <t>Ex-c-11</t>
  </si>
  <si>
    <t>Ex-c-12</t>
  </si>
  <si>
    <t>Ex-c-13</t>
  </si>
  <si>
    <t>Ex-c-14</t>
  </si>
  <si>
    <t>Ex-c-15</t>
  </si>
  <si>
    <t>Ex-c-16</t>
  </si>
  <si>
    <t>Ex-c-17</t>
  </si>
  <si>
    <t>Ex-c-18</t>
  </si>
  <si>
    <t>Ex-c-19</t>
  </si>
  <si>
    <t>Ex-c-20</t>
  </si>
  <si>
    <t>Ex-c-21</t>
  </si>
  <si>
    <t>Ex-c-22</t>
  </si>
  <si>
    <t>Ex-c-23</t>
  </si>
  <si>
    <t>Ex-c-24</t>
  </si>
  <si>
    <t>Ex-c-25</t>
  </si>
  <si>
    <t>Ex-c-26</t>
  </si>
  <si>
    <t>Ex-c-27</t>
  </si>
  <si>
    <t>Ex-c-28</t>
  </si>
  <si>
    <t>Ex-c-29</t>
  </si>
  <si>
    <t>Ex-c-30</t>
  </si>
  <si>
    <t>Ex-c-31</t>
  </si>
  <si>
    <t>Ex-c-32</t>
  </si>
  <si>
    <t>Ex-c-33</t>
  </si>
  <si>
    <t>Ex-c-34</t>
  </si>
  <si>
    <t>Ex-c-35</t>
  </si>
  <si>
    <t>Ex-c-36</t>
  </si>
  <si>
    <t>Ex-c-37</t>
  </si>
  <si>
    <t>Ex-c-38</t>
  </si>
  <si>
    <t>Ex-c-39</t>
  </si>
  <si>
    <t>Ex-c-40</t>
  </si>
  <si>
    <t>Ex-sub-1</t>
  </si>
  <si>
    <t>Ex-sub-2</t>
  </si>
  <si>
    <t>Ex-sub-3</t>
  </si>
  <si>
    <t>Ex-sub-4</t>
  </si>
  <si>
    <t>Ex-sub-5</t>
  </si>
  <si>
    <t>Ex-sub-6</t>
  </si>
  <si>
    <t>Ex-sub-7</t>
  </si>
  <si>
    <t>Ex-sub-8</t>
  </si>
  <si>
    <t>Ex-sub-9</t>
  </si>
  <si>
    <t>Ex-sub-10</t>
  </si>
  <si>
    <t>Ex-sub-11</t>
  </si>
  <si>
    <t>Ex-sub-12</t>
  </si>
  <si>
    <t>Ex-sub-13</t>
  </si>
  <si>
    <t>Ex-sub-14</t>
  </si>
  <si>
    <t>Ex-sub-15</t>
  </si>
  <si>
    <t>Ex-sub-16</t>
  </si>
  <si>
    <t>Ex-sub-17</t>
  </si>
  <si>
    <t>Ex-sub-18</t>
  </si>
  <si>
    <t>Ex-sub-19</t>
  </si>
  <si>
    <t>Ex-sub-20</t>
  </si>
  <si>
    <t>Ex-sub-21</t>
  </si>
  <si>
    <t>Ex-sub-22</t>
  </si>
  <si>
    <t>Ex-sub-23</t>
  </si>
  <si>
    <t>Ex-sub-24</t>
  </si>
  <si>
    <t>Ex-sub-25</t>
  </si>
  <si>
    <t>Ex-sub-26</t>
  </si>
  <si>
    <t>Ex-sub-27</t>
  </si>
  <si>
    <t>Ex-sub-28</t>
  </si>
  <si>
    <t>Ex-sub-29</t>
  </si>
  <si>
    <t>Ex-sub-30</t>
  </si>
  <si>
    <t>Ex-sub-31</t>
  </si>
  <si>
    <t>Ex-sub-32</t>
  </si>
  <si>
    <t>Ex-sub-33</t>
  </si>
  <si>
    <t>Ex-sub-34</t>
  </si>
  <si>
    <t>Ex-sub-35</t>
  </si>
  <si>
    <t>Ex-sub-36</t>
  </si>
  <si>
    <t>Ex-sub-37</t>
  </si>
  <si>
    <t>Ex-sub-38</t>
  </si>
  <si>
    <t>Ex-sub-39</t>
  </si>
  <si>
    <t>Ex-sub-40</t>
  </si>
  <si>
    <t>G-Ex-network</t>
  </si>
  <si>
    <t>weight?</t>
  </si>
  <si>
    <t>G-Ex-health</t>
  </si>
  <si>
    <t>machine learning</t>
  </si>
  <si>
    <t>lightweight*</t>
  </si>
  <si>
    <t>deep learning</t>
  </si>
  <si>
    <t>G-Ex-software</t>
  </si>
  <si>
    <t>software</t>
  </si>
  <si>
    <t>Surgery</t>
  </si>
  <si>
    <t>Pediatrics</t>
  </si>
  <si>
    <t>Otorhinolaryngology</t>
  </si>
  <si>
    <t>Orthopedics</t>
  </si>
  <si>
    <t>Toxicology</t>
  </si>
  <si>
    <t>Horticulture</t>
  </si>
  <si>
    <t>Forestry</t>
  </si>
  <si>
    <t>Biology</t>
  </si>
  <si>
    <t>Agronomy</t>
  </si>
  <si>
    <t>MEDI</t>
  </si>
  <si>
    <t>NURS</t>
  </si>
  <si>
    <t>VETE</t>
  </si>
  <si>
    <t>DENT</t>
  </si>
  <si>
    <t>HEAL</t>
  </si>
  <si>
    <t>MULT</t>
  </si>
  <si>
    <t>AGRI</t>
  </si>
  <si>
    <t>BIOC</t>
  </si>
  <si>
    <t>IMMU</t>
  </si>
  <si>
    <t>NEUR</t>
  </si>
  <si>
    <t>PHAR</t>
  </si>
  <si>
    <t>ARTS</t>
  </si>
  <si>
    <t>BUSI</t>
  </si>
  <si>
    <t>DECI</t>
  </si>
  <si>
    <t>ECON</t>
  </si>
  <si>
    <t>PSYC</t>
  </si>
  <si>
    <t>SOCI</t>
  </si>
  <si>
    <t>Sociology</t>
  </si>
  <si>
    <t>Public Administration</t>
  </si>
  <si>
    <t>Nursing</t>
  </si>
  <si>
    <t>Cell Biology</t>
  </si>
  <si>
    <t>Microbiology</t>
  </si>
  <si>
    <t>Physiology</t>
  </si>
  <si>
    <t>Plant Sciences</t>
  </si>
  <si>
    <t>Zoology</t>
  </si>
  <si>
    <t>AI model</t>
  </si>
  <si>
    <t>network*</t>
  </si>
  <si>
    <t>body weight</t>
  </si>
  <si>
    <t>ID-subject</t>
  </si>
  <si>
    <t>2010-01-01</t>
  </si>
  <si>
    <t>2025-01-01</t>
  </si>
  <si>
    <t>2025</t>
  </si>
  <si>
    <t>Ex-Y-start</t>
  </si>
  <si>
    <t>Ex-Y-finish</t>
  </si>
  <si>
    <t>Ex-lang-1</t>
  </si>
  <si>
    <t>Ex-lang-2</t>
  </si>
  <si>
    <t>English</t>
  </si>
  <si>
    <t>German</t>
  </si>
  <si>
    <t>Ex-doc-1</t>
  </si>
  <si>
    <t>Ex-doc-2</t>
  </si>
  <si>
    <t>Ex-doc-3</t>
  </si>
  <si>
    <t>ar</t>
  </si>
  <si>
    <t>cp</t>
  </si>
  <si>
    <t>re</t>
  </si>
  <si>
    <t>Article</t>
  </si>
  <si>
    <t>Proceedings Paper</t>
  </si>
  <si>
    <t>Review</t>
  </si>
  <si>
    <t>LW-form-1</t>
  </si>
  <si>
    <t>LW-form-2</t>
  </si>
  <si>
    <t>LW-form-3</t>
  </si>
  <si>
    <t>LW-form-4</t>
  </si>
  <si>
    <t>LW-form-5</t>
  </si>
  <si>
    <t>LW-form-6</t>
  </si>
  <si>
    <t>LW-form-7</t>
  </si>
  <si>
    <t>LW-form-8</t>
  </si>
  <si>
    <t>LW-form-9</t>
  </si>
  <si>
    <t>LW-form-10</t>
  </si>
  <si>
    <t>LW-form-11</t>
  </si>
  <si>
    <t>LW-form-12</t>
  </si>
  <si>
    <t>LW-form-13</t>
  </si>
  <si>
    <t>LW-form-14</t>
  </si>
  <si>
    <t>LW-form-15</t>
  </si>
  <si>
    <t>LW-form-16</t>
  </si>
  <si>
    <t>LW-form-17</t>
  </si>
  <si>
    <t>LW-form-18</t>
  </si>
  <si>
    <t>LW-form-19</t>
  </si>
  <si>
    <t>LW-form-20</t>
  </si>
  <si>
    <t>LW-form-21</t>
  </si>
  <si>
    <t>LW-form-22</t>
  </si>
  <si>
    <t>LW-form-23</t>
  </si>
  <si>
    <t>LW-form-24</t>
  </si>
  <si>
    <t>LW-form-25</t>
  </si>
  <si>
    <t>LW-form-26</t>
  </si>
  <si>
    <t>LW-form-27</t>
  </si>
  <si>
    <t>LW-form-28</t>
  </si>
  <si>
    <t>LW-form-29</t>
  </si>
  <si>
    <t>LW-form-30</t>
  </si>
  <si>
    <t>LW-form-31</t>
  </si>
  <si>
    <t>LW-form-32</t>
  </si>
  <si>
    <t>LW-form-33</t>
  </si>
  <si>
    <t>LW-form-34</t>
  </si>
  <si>
    <t>LW-form-35</t>
  </si>
  <si>
    <t>LW-form-36</t>
  </si>
  <si>
    <t>LW-form-37</t>
  </si>
  <si>
    <t>LW-form-38</t>
  </si>
  <si>
    <t>LW-form-39</t>
  </si>
  <si>
    <t>LW-form-40</t>
  </si>
  <si>
    <t>LW-form-c-1</t>
  </si>
  <si>
    <t>LW-form-c-2</t>
  </si>
  <si>
    <t>LW-form-c-3</t>
  </si>
  <si>
    <t>LW-form-c-4</t>
  </si>
  <si>
    <t>LW-form-c-5</t>
  </si>
  <si>
    <t>LW-form-c-6</t>
  </si>
  <si>
    <t>LW-form-c-7</t>
  </si>
  <si>
    <t>LW-form-c-8</t>
  </si>
  <si>
    <t>LW-form-c-9</t>
  </si>
  <si>
    <t>LW-form-c-10</t>
  </si>
  <si>
    <t>LW-form-c-11</t>
  </si>
  <si>
    <t>LW-form-c-12</t>
  </si>
  <si>
    <t>LW-form-c-13</t>
  </si>
  <si>
    <t>LW-form-c-14</t>
  </si>
  <si>
    <t>LW-form-c-15</t>
  </si>
  <si>
    <t>LW-form-c-16</t>
  </si>
  <si>
    <t>LW-form-c-17</t>
  </si>
  <si>
    <t>LW-form-c-18</t>
  </si>
  <si>
    <t>LW-form-c-19</t>
  </si>
  <si>
    <t>LW-form-c-20</t>
  </si>
  <si>
    <t>LW-form-c-21</t>
  </si>
  <si>
    <t>LW-form-c-22</t>
  </si>
  <si>
    <t>LW-form-c-23</t>
  </si>
  <si>
    <t>LW-form-c-24</t>
  </si>
  <si>
    <t>LW-form-c-25</t>
  </si>
  <si>
    <t>LW-form-c-26</t>
  </si>
  <si>
    <t>LW-form-c-27</t>
  </si>
  <si>
    <t>LW-form-c-28</t>
  </si>
  <si>
    <t>LW-form-c-29</t>
  </si>
  <si>
    <t>LW-form-c-30</t>
  </si>
  <si>
    <t>LW-form-c-31</t>
  </si>
  <si>
    <t>LW-form-c-32</t>
  </si>
  <si>
    <t>LW-form-c-33</t>
  </si>
  <si>
    <t>LW-form-c-34</t>
  </si>
  <si>
    <t>LW-form-c-35</t>
  </si>
  <si>
    <t>LW-form-c-36</t>
  </si>
  <si>
    <t>LW-form-c-37</t>
  </si>
  <si>
    <t>LW-form-c-38</t>
  </si>
  <si>
    <t>LW-form-c-39</t>
  </si>
  <si>
    <t>LW-form-c-40</t>
  </si>
  <si>
    <t>bionic</t>
  </si>
  <si>
    <t>load</t>
  </si>
  <si>
    <t>path</t>
  </si>
  <si>
    <t>distribution</t>
  </si>
  <si>
    <t>pressure</t>
  </si>
  <si>
    <t>LW-form-load</t>
  </si>
  <si>
    <t>Stress</t>
  </si>
  <si>
    <t>Compression</t>
  </si>
  <si>
    <t>Tension</t>
  </si>
  <si>
    <t>flow</t>
  </si>
  <si>
    <t>force</t>
  </si>
  <si>
    <t>G-c-load</t>
  </si>
  <si>
    <t>ML-g-1</t>
  </si>
  <si>
    <t>ML-g-2</t>
  </si>
  <si>
    <t>ML-g-3</t>
  </si>
  <si>
    <t>ML-g-4</t>
  </si>
  <si>
    <t>ML-g-5</t>
  </si>
  <si>
    <t>ML-g-6</t>
  </si>
  <si>
    <t>ML-g-7</t>
  </si>
  <si>
    <t>ML-g-8</t>
  </si>
  <si>
    <t>ML-g-9</t>
  </si>
  <si>
    <t>ML-g-10</t>
  </si>
  <si>
    <t>ML-g-11</t>
  </si>
  <si>
    <t>ML-g-12</t>
  </si>
  <si>
    <t>ML-g-13</t>
  </si>
  <si>
    <t>ML-g-14</t>
  </si>
  <si>
    <t>ML-g-15</t>
  </si>
  <si>
    <t>ML-g-16</t>
  </si>
  <si>
    <t>ML-g-17</t>
  </si>
  <si>
    <t>ML-g-18</t>
  </si>
  <si>
    <t>ML-g-19</t>
  </si>
  <si>
    <t>ML-g-20</t>
  </si>
  <si>
    <t>ML-g-21</t>
  </si>
  <si>
    <t>ML-g-22</t>
  </si>
  <si>
    <t>ML-g-23</t>
  </si>
  <si>
    <t>ML-g-24</t>
  </si>
  <si>
    <t>ML-g-25</t>
  </si>
  <si>
    <t>ML-g-26</t>
  </si>
  <si>
    <t>ML-g-27</t>
  </si>
  <si>
    <t>ML-g-28</t>
  </si>
  <si>
    <t>ML-g-29</t>
  </si>
  <si>
    <t>ML-g-30</t>
  </si>
  <si>
    <t>ML-g-31</t>
  </si>
  <si>
    <t>ML-g-32</t>
  </si>
  <si>
    <t>ML-g-33</t>
  </si>
  <si>
    <t>ML-g-34</t>
  </si>
  <si>
    <t>ML-g-35</t>
  </si>
  <si>
    <t>ML-g-36</t>
  </si>
  <si>
    <t>ML-g-37</t>
  </si>
  <si>
    <t>ML-g-38</t>
  </si>
  <si>
    <t>ML-g-39</t>
  </si>
  <si>
    <t>ML-g-40</t>
  </si>
  <si>
    <t>SL-1</t>
  </si>
  <si>
    <t>SL-2</t>
  </si>
  <si>
    <t>SL-3</t>
  </si>
  <si>
    <t>SL-4</t>
  </si>
  <si>
    <t>SL-5</t>
  </si>
  <si>
    <t>SL-6</t>
  </si>
  <si>
    <t>SL-7</t>
  </si>
  <si>
    <t>SL-8</t>
  </si>
  <si>
    <t>SL-9</t>
  </si>
  <si>
    <t>SL-10</t>
  </si>
  <si>
    <t>SL-11</t>
  </si>
  <si>
    <t>SL-12</t>
  </si>
  <si>
    <t>SL-13</t>
  </si>
  <si>
    <t>SL-14</t>
  </si>
  <si>
    <t>SL-15</t>
  </si>
  <si>
    <t>SL-16</t>
  </si>
  <si>
    <t>SL-17</t>
  </si>
  <si>
    <t>SL-18</t>
  </si>
  <si>
    <t>SL-19</t>
  </si>
  <si>
    <t>SL-20</t>
  </si>
  <si>
    <t>SL-21</t>
  </si>
  <si>
    <t>SL-22</t>
  </si>
  <si>
    <t>SL-23</t>
  </si>
  <si>
    <t>SL-24</t>
  </si>
  <si>
    <t>SL-25</t>
  </si>
  <si>
    <t>SL-26</t>
  </si>
  <si>
    <t>SL-27</t>
  </si>
  <si>
    <t>SL-28</t>
  </si>
  <si>
    <t>SL-29</t>
  </si>
  <si>
    <t>SL-30</t>
  </si>
  <si>
    <t>SL-31</t>
  </si>
  <si>
    <t>SL-32</t>
  </si>
  <si>
    <t>SL-33</t>
  </si>
  <si>
    <t>SL-34</t>
  </si>
  <si>
    <t>SL-35</t>
  </si>
  <si>
    <t>SL-36</t>
  </si>
  <si>
    <t>SL-37</t>
  </si>
  <si>
    <t>SL-38</t>
  </si>
  <si>
    <t>SL-39</t>
  </si>
  <si>
    <t>SL-40</t>
  </si>
  <si>
    <t>UL_1</t>
  </si>
  <si>
    <t>UL_2</t>
  </si>
  <si>
    <t>UL_3</t>
  </si>
  <si>
    <t>UL_4</t>
  </si>
  <si>
    <t>UL_5</t>
  </si>
  <si>
    <t>UL_6</t>
  </si>
  <si>
    <t>UL_7</t>
  </si>
  <si>
    <t>UL_8</t>
  </si>
  <si>
    <t>UL_9</t>
  </si>
  <si>
    <t>UL_10</t>
  </si>
  <si>
    <t>UL_11</t>
  </si>
  <si>
    <t>UL_12</t>
  </si>
  <si>
    <t>UL_13</t>
  </si>
  <si>
    <t>UL_14</t>
  </si>
  <si>
    <t>UL_15</t>
  </si>
  <si>
    <t>UL_16</t>
  </si>
  <si>
    <t>UL_17</t>
  </si>
  <si>
    <t>UL_18</t>
  </si>
  <si>
    <t>UL_19</t>
  </si>
  <si>
    <t>UL_20</t>
  </si>
  <si>
    <t>UL_21</t>
  </si>
  <si>
    <t>UL_22</t>
  </si>
  <si>
    <t>UL_23</t>
  </si>
  <si>
    <t>UL_24</t>
  </si>
  <si>
    <t>UL_25</t>
  </si>
  <si>
    <t>UL_26</t>
  </si>
  <si>
    <t>UL_27</t>
  </si>
  <si>
    <t>UL_28</t>
  </si>
  <si>
    <t>UL_29</t>
  </si>
  <si>
    <t>UL_30</t>
  </si>
  <si>
    <t>UL_31</t>
  </si>
  <si>
    <t>UL_32</t>
  </si>
  <si>
    <t>UL_33</t>
  </si>
  <si>
    <t>UL_34</t>
  </si>
  <si>
    <t>UL_35</t>
  </si>
  <si>
    <t>UL_36</t>
  </si>
  <si>
    <t>UL_37</t>
  </si>
  <si>
    <t>UL_38</t>
  </si>
  <si>
    <t>UL_39</t>
  </si>
  <si>
    <t>UL_40</t>
  </si>
  <si>
    <t>RL-1</t>
  </si>
  <si>
    <t>RL-2</t>
  </si>
  <si>
    <t>RL-3</t>
  </si>
  <si>
    <t>RL-4</t>
  </si>
  <si>
    <t>RL-5</t>
  </si>
  <si>
    <t>RL-6</t>
  </si>
  <si>
    <t>RL-7</t>
  </si>
  <si>
    <t>RL-8</t>
  </si>
  <si>
    <t>RL-9</t>
  </si>
  <si>
    <t>RL-10</t>
  </si>
  <si>
    <t>RL-11</t>
  </si>
  <si>
    <t>RL-12</t>
  </si>
  <si>
    <t>RL-13</t>
  </si>
  <si>
    <t>RL-14</t>
  </si>
  <si>
    <t>RL-15</t>
  </si>
  <si>
    <t>RL-16</t>
  </si>
  <si>
    <t>RL-17</t>
  </si>
  <si>
    <t>RL-18</t>
  </si>
  <si>
    <t>RL-19</t>
  </si>
  <si>
    <t>RL-20</t>
  </si>
  <si>
    <t>RL-21</t>
  </si>
  <si>
    <t>RL-22</t>
  </si>
  <si>
    <t>RL-23</t>
  </si>
  <si>
    <t>RL-24</t>
  </si>
  <si>
    <t>RL-25</t>
  </si>
  <si>
    <t>RL-26</t>
  </si>
  <si>
    <t>RL-27</t>
  </si>
  <si>
    <t>RL-28</t>
  </si>
  <si>
    <t>RL-29</t>
  </si>
  <si>
    <t>RL-30</t>
  </si>
  <si>
    <t>RL-31</t>
  </si>
  <si>
    <t>RL-32</t>
  </si>
  <si>
    <t>RL-33</t>
  </si>
  <si>
    <t>RL-34</t>
  </si>
  <si>
    <t>RL-35</t>
  </si>
  <si>
    <t>RL-36</t>
  </si>
  <si>
    <t>RL-37</t>
  </si>
  <si>
    <t>RL-38</t>
  </si>
  <si>
    <t>RL-39</t>
  </si>
  <si>
    <t>RL-40</t>
  </si>
  <si>
    <t>DL-1</t>
  </si>
  <si>
    <t>DL-2</t>
  </si>
  <si>
    <t>DL-3</t>
  </si>
  <si>
    <t>DL-4</t>
  </si>
  <si>
    <t>DL-5</t>
  </si>
  <si>
    <t>DL-6</t>
  </si>
  <si>
    <t>DL-7</t>
  </si>
  <si>
    <t>DL-8</t>
  </si>
  <si>
    <t>DL-9</t>
  </si>
  <si>
    <t>DL-10</t>
  </si>
  <si>
    <t>DL-11</t>
  </si>
  <si>
    <t>DL-12</t>
  </si>
  <si>
    <t>DL-13</t>
  </si>
  <si>
    <t>DL-14</t>
  </si>
  <si>
    <t>DL-15</t>
  </si>
  <si>
    <t>DL-16</t>
  </si>
  <si>
    <t>DL-17</t>
  </si>
  <si>
    <t>DL-18</t>
  </si>
  <si>
    <t>DL-19</t>
  </si>
  <si>
    <t>DL-20</t>
  </si>
  <si>
    <t>DL-21</t>
  </si>
  <si>
    <t>DL-22</t>
  </si>
  <si>
    <t>DL-23</t>
  </si>
  <si>
    <t>DL-24</t>
  </si>
  <si>
    <t>DL-25</t>
  </si>
  <si>
    <t>DL-26</t>
  </si>
  <si>
    <t>DL-27</t>
  </si>
  <si>
    <t>DL-28</t>
  </si>
  <si>
    <t>DL-29</t>
  </si>
  <si>
    <t>DL-30</t>
  </si>
  <si>
    <t>DL-31</t>
  </si>
  <si>
    <t>DL-32</t>
  </si>
  <si>
    <t>DL-33</t>
  </si>
  <si>
    <t>DL-34</t>
  </si>
  <si>
    <t>DL-35</t>
  </si>
  <si>
    <t>DL-36</t>
  </si>
  <si>
    <t>DL-37</t>
  </si>
  <si>
    <t>DL-38</t>
  </si>
  <si>
    <t>DL-39</t>
  </si>
  <si>
    <t>DL-40</t>
  </si>
  <si>
    <t>with group-ID of keywords4</t>
  </si>
  <si>
    <t>G-Ex-c-network</t>
  </si>
  <si>
    <t>deformation</t>
  </si>
  <si>
    <t>design*</t>
  </si>
  <si>
    <t>construct*</t>
  </si>
  <si>
    <t>LW-form-form</t>
  </si>
  <si>
    <t>lattice</t>
  </si>
  <si>
    <t>shap*</t>
  </si>
  <si>
    <t>form*</t>
  </si>
  <si>
    <t>generat*</t>
  </si>
  <si>
    <t>crash*</t>
  </si>
  <si>
    <t>buckl*</t>
  </si>
  <si>
    <t>geometr*</t>
  </si>
  <si>
    <t>profil*</t>
  </si>
  <si>
    <t>panel</t>
  </si>
  <si>
    <t>skin</t>
  </si>
  <si>
    <t>stringer</t>
  </si>
  <si>
    <t>siz*</t>
  </si>
  <si>
    <t>orthogrid</t>
  </si>
  <si>
    <t>G-c-form</t>
  </si>
  <si>
    <t>with group-ID of keywords5</t>
  </si>
  <si>
    <t>evaluat*</t>
  </si>
  <si>
    <t>classif*</t>
  </si>
  <si>
    <t>predict*</t>
  </si>
  <si>
    <t>analy*</t>
  </si>
  <si>
    <t>simulat*</t>
  </si>
  <si>
    <t>develop*</t>
  </si>
  <si>
    <t>model*</t>
  </si>
  <si>
    <t>G-c-reduc</t>
  </si>
  <si>
    <t>G-c-opti</t>
  </si>
  <si>
    <t>LW-cond-req</t>
  </si>
  <si>
    <t>LW-cond-1</t>
  </si>
  <si>
    <t>LW-cond-2</t>
  </si>
  <si>
    <t>LW-cond-3</t>
  </si>
  <si>
    <t>LW-cond-4</t>
  </si>
  <si>
    <t>LW-cond-5</t>
  </si>
  <si>
    <t>LW-cond-6</t>
  </si>
  <si>
    <t>LW-cond-7</t>
  </si>
  <si>
    <t>LW-cond-8</t>
  </si>
  <si>
    <t>LW-cond-9</t>
  </si>
  <si>
    <t>LW-cond-10</t>
  </si>
  <si>
    <t>LW-cond-11</t>
  </si>
  <si>
    <t>LW-cond-12</t>
  </si>
  <si>
    <t>LW-cond-13</t>
  </si>
  <si>
    <t>LW-cond-14</t>
  </si>
  <si>
    <t>LW-cond-15</t>
  </si>
  <si>
    <t>LW-cond-16</t>
  </si>
  <si>
    <t>LW-cond-17</t>
  </si>
  <si>
    <t>LW-cond-18</t>
  </si>
  <si>
    <t>LW-cond-19</t>
  </si>
  <si>
    <t>LW-cond-20</t>
  </si>
  <si>
    <t>LW-cond-21</t>
  </si>
  <si>
    <t>LW-cond-22</t>
  </si>
  <si>
    <t>LW-cond-23</t>
  </si>
  <si>
    <t>LW-cond-24</t>
  </si>
  <si>
    <t>LW-cond-25</t>
  </si>
  <si>
    <t>LW-cond-26</t>
  </si>
  <si>
    <t>LW-cond-27</t>
  </si>
  <si>
    <t>LW-cond-28</t>
  </si>
  <si>
    <t>LW-cond-29</t>
  </si>
  <si>
    <t>LW-cond-30</t>
  </si>
  <si>
    <t>LW-cond-31</t>
  </si>
  <si>
    <t>LW-cond-32</t>
  </si>
  <si>
    <t>LW-cond-33</t>
  </si>
  <si>
    <t>LW-cond-34</t>
  </si>
  <si>
    <t>LW-cond-35</t>
  </si>
  <si>
    <t>LW-cond-36</t>
  </si>
  <si>
    <t>LW-cond-37</t>
  </si>
  <si>
    <t>LW-cond-38</t>
  </si>
  <si>
    <t>LW-cond-39</t>
  </si>
  <si>
    <t>LW-cond-40</t>
  </si>
  <si>
    <t>LW-cond-c-1</t>
  </si>
  <si>
    <t>LW-cond-c-2</t>
  </si>
  <si>
    <t>LW-cond-c-3</t>
  </si>
  <si>
    <t>LW-cond-c-4</t>
  </si>
  <si>
    <t>LW-cond-c-5</t>
  </si>
  <si>
    <t>LW-cond-c-6</t>
  </si>
  <si>
    <t>LW-cond-c-7</t>
  </si>
  <si>
    <t>LW-cond-c-8</t>
  </si>
  <si>
    <t>LW-cond-c-9</t>
  </si>
  <si>
    <t>LW-cond-c-10</t>
  </si>
  <si>
    <t>LW-cond-c-11</t>
  </si>
  <si>
    <t>LW-cond-c-12</t>
  </si>
  <si>
    <t>LW-cond-c-13</t>
  </si>
  <si>
    <t>LW-cond-c-14</t>
  </si>
  <si>
    <t>LW-cond-c-15</t>
  </si>
  <si>
    <t>LW-cond-c-16</t>
  </si>
  <si>
    <t>LW-cond-c-17</t>
  </si>
  <si>
    <t>LW-cond-c-18</t>
  </si>
  <si>
    <t>LW-cond-c-19</t>
  </si>
  <si>
    <t>LW-cond-c-20</t>
  </si>
  <si>
    <t>LW-cond-c-21</t>
  </si>
  <si>
    <t>LW-cond-c-22</t>
  </si>
  <si>
    <t>LW-cond-c-23</t>
  </si>
  <si>
    <t>LW-cond-c-24</t>
  </si>
  <si>
    <t>LW-cond-c-25</t>
  </si>
  <si>
    <t>LW-cond-c-26</t>
  </si>
  <si>
    <t>LW-cond-c-27</t>
  </si>
  <si>
    <t>LW-cond-c-28</t>
  </si>
  <si>
    <t>LW-cond-c-29</t>
  </si>
  <si>
    <t>LW-cond-c-30</t>
  </si>
  <si>
    <t>LW-cond-c-31</t>
  </si>
  <si>
    <t>LW-cond-c-32</t>
  </si>
  <si>
    <t>LW-cond-c-33</t>
  </si>
  <si>
    <t>LW-cond-c-34</t>
  </si>
  <si>
    <t>LW-cond-c-35</t>
  </si>
  <si>
    <t>LW-cond-c-36</t>
  </si>
  <si>
    <t>LW-cond-c-37</t>
  </si>
  <si>
    <t>LW-cond-c-38</t>
  </si>
  <si>
    <t>LW-cond-c-39</t>
  </si>
  <si>
    <t>LW-cond-c-40</t>
  </si>
  <si>
    <t>LW-cond-lca</t>
  </si>
  <si>
    <t>ratio</t>
  </si>
  <si>
    <t>G-c-ratio</t>
  </si>
  <si>
    <t>LW-cond-mass</t>
  </si>
  <si>
    <t>lift</t>
  </si>
  <si>
    <t>load to weight ratio</t>
  </si>
  <si>
    <t>when internal proximity = 0 --&gt; OR</t>
  </si>
  <si>
    <t>when internal group proximity = 0 --&gt; OR</t>
  </si>
  <si>
    <t>Control Settings</t>
  </si>
  <si>
    <t>Setting</t>
  </si>
  <si>
    <t>Value</t>
  </si>
  <si>
    <t>Global proximity value=</t>
  </si>
  <si>
    <t>LW-mat-1</t>
  </si>
  <si>
    <t>LW-mat-2</t>
  </si>
  <si>
    <t>LW-mat-3</t>
  </si>
  <si>
    <t>LW-mat-4</t>
  </si>
  <si>
    <t>LW-mat-5</t>
  </si>
  <si>
    <t>LW-mat-6</t>
  </si>
  <si>
    <t>LW-mat-7</t>
  </si>
  <si>
    <t>LW-mat-8</t>
  </si>
  <si>
    <t>LW-mat-9</t>
  </si>
  <si>
    <t>LW-mat-10</t>
  </si>
  <si>
    <t>LW-mat-11</t>
  </si>
  <si>
    <t>LW-mat-12</t>
  </si>
  <si>
    <t>LW-mat-13</t>
  </si>
  <si>
    <t>LW-mat-14</t>
  </si>
  <si>
    <t>LW-mat-15</t>
  </si>
  <si>
    <t>LW-mat-16</t>
  </si>
  <si>
    <t>LW-mat-17</t>
  </si>
  <si>
    <t>LW-mat-18</t>
  </si>
  <si>
    <t>LW-mat-19</t>
  </si>
  <si>
    <t>LW-mat-20</t>
  </si>
  <si>
    <t>LW-mat-21</t>
  </si>
  <si>
    <t>LW-mat-22</t>
  </si>
  <si>
    <t>LW-mat-23</t>
  </si>
  <si>
    <t>LW-mat-24</t>
  </si>
  <si>
    <t>LW-mat-25</t>
  </si>
  <si>
    <t>LW-mat-26</t>
  </si>
  <si>
    <t>LW-mat-27</t>
  </si>
  <si>
    <t>LW-mat-28</t>
  </si>
  <si>
    <t>LW-mat-29</t>
  </si>
  <si>
    <t>LW-mat-30</t>
  </si>
  <si>
    <t>LW-mat-31</t>
  </si>
  <si>
    <t>LW-mat-32</t>
  </si>
  <si>
    <t>LW-mat-33</t>
  </si>
  <si>
    <t>LW-mat-34</t>
  </si>
  <si>
    <t>LW-mat-35</t>
  </si>
  <si>
    <t>LW-mat-36</t>
  </si>
  <si>
    <t>LW-mat-37</t>
  </si>
  <si>
    <t>LW-mat-38</t>
  </si>
  <si>
    <t>LW-mat-39</t>
  </si>
  <si>
    <t>LW-mat-40</t>
  </si>
  <si>
    <t>LW-mat-c-1</t>
  </si>
  <si>
    <t>LW-mat-c-2</t>
  </si>
  <si>
    <t>LW-mat-c-3</t>
  </si>
  <si>
    <t>LW-mat-c-4</t>
  </si>
  <si>
    <t>LW-mat-c-5</t>
  </si>
  <si>
    <t>LW-mat-c-6</t>
  </si>
  <si>
    <t>LW-mat-c-7</t>
  </si>
  <si>
    <t>LW-mat-c-8</t>
  </si>
  <si>
    <t>LW-mat-c-9</t>
  </si>
  <si>
    <t>LW-mat-c-10</t>
  </si>
  <si>
    <t>LW-mat-c-11</t>
  </si>
  <si>
    <t>LW-mat-c-12</t>
  </si>
  <si>
    <t>LW-mat-c-13</t>
  </si>
  <si>
    <t>LW-mat-c-14</t>
  </si>
  <si>
    <t>LW-mat-c-15</t>
  </si>
  <si>
    <t>LW-mat-c-16</t>
  </si>
  <si>
    <t>LW-mat-c-17</t>
  </si>
  <si>
    <t>LW-mat-c-18</t>
  </si>
  <si>
    <t>LW-mat-c-19</t>
  </si>
  <si>
    <t>LW-mat-c-20</t>
  </si>
  <si>
    <t>LW-mat-c-21</t>
  </si>
  <si>
    <t>LW-mat-c-22</t>
  </si>
  <si>
    <t>LW-mat-c-23</t>
  </si>
  <si>
    <t>LW-mat-c-24</t>
  </si>
  <si>
    <t>LW-mat-c-25</t>
  </si>
  <si>
    <t>LW-mat-c-26</t>
  </si>
  <si>
    <t>LW-mat-c-27</t>
  </si>
  <si>
    <t>LW-mat-c-28</t>
  </si>
  <si>
    <t>LW-mat-c-29</t>
  </si>
  <si>
    <t>LW-mat-c-30</t>
  </si>
  <si>
    <t>LW-mat-c-31</t>
  </si>
  <si>
    <t>LW-mat-c-32</t>
  </si>
  <si>
    <t>LW-mat-c-33</t>
  </si>
  <si>
    <t>LW-mat-c-34</t>
  </si>
  <si>
    <t>LW-mat-c-35</t>
  </si>
  <si>
    <t>LW-mat-c-36</t>
  </si>
  <si>
    <t>LW-mat-c-37</t>
  </si>
  <si>
    <t>LW-mat-c-38</t>
  </si>
  <si>
    <t>LW-mat-c-39</t>
  </si>
  <si>
    <t>LW-mat-c-40</t>
  </si>
  <si>
    <t>LW-mat-fatigue</t>
  </si>
  <si>
    <t>Multi-material</t>
  </si>
  <si>
    <t>propert*</t>
  </si>
  <si>
    <t>parameter*</t>
  </si>
  <si>
    <t>estimat*</t>
  </si>
  <si>
    <t>organi*</t>
  </si>
  <si>
    <t>enhanc*</t>
  </si>
  <si>
    <t>review*</t>
  </si>
  <si>
    <t>G-c-org</t>
  </si>
  <si>
    <t>co2 footprint</t>
  </si>
  <si>
    <t>crack*</t>
  </si>
  <si>
    <t>fracture*</t>
  </si>
  <si>
    <t>replac*</t>
  </si>
  <si>
    <t>substitut*</t>
  </si>
  <si>
    <t>compari*</t>
  </si>
  <si>
    <t>LW-mat-mat</t>
  </si>
  <si>
    <t>Sandwich*</t>
  </si>
  <si>
    <t>G-c-replac</t>
  </si>
  <si>
    <t>G-c-opti-cond</t>
  </si>
  <si>
    <t>Fiber Reinforced plastic*</t>
  </si>
  <si>
    <t>Fibre Reinforced plastic*</t>
  </si>
  <si>
    <t>carbon fib*</t>
  </si>
  <si>
    <t>glass fib*</t>
  </si>
  <si>
    <t>Reinforced thermoplastic*</t>
  </si>
  <si>
    <t>Kevlar composite*</t>
  </si>
  <si>
    <t>Basalt fib*</t>
  </si>
  <si>
    <t>Aramid fib*</t>
  </si>
  <si>
    <t>Natural fib* composite*</t>
  </si>
  <si>
    <t>life-cycle-analysis</t>
  </si>
  <si>
    <t>smart</t>
  </si>
  <si>
    <t>material*</t>
  </si>
  <si>
    <t>hybrid</t>
  </si>
  <si>
    <t>advanced</t>
  </si>
  <si>
    <t>G-c-advance</t>
  </si>
  <si>
    <t>LW-mat-composite</t>
  </si>
  <si>
    <t>CRFP</t>
  </si>
  <si>
    <t>CRP</t>
  </si>
  <si>
    <t>CFRTP</t>
  </si>
  <si>
    <t>GFRP</t>
  </si>
  <si>
    <t>GFP</t>
  </si>
  <si>
    <t>minimal weight</t>
  </si>
  <si>
    <t>minimal density</t>
  </si>
  <si>
    <t>low density</t>
  </si>
  <si>
    <t>low weight</t>
  </si>
  <si>
    <t>select*</t>
  </si>
  <si>
    <t>characteriz*</t>
  </si>
  <si>
    <t>test*</t>
  </si>
  <si>
    <t>G-c-test</t>
  </si>
  <si>
    <t>LW-mat-design</t>
  </si>
  <si>
    <r>
      <t>Superalloy</t>
    </r>
    <r>
      <rPr>
        <sz val="11"/>
        <color theme="1"/>
        <rFont val="Calibri"/>
        <family val="2"/>
        <scheme val="minor"/>
      </rPr>
      <t>*</t>
    </r>
  </si>
  <si>
    <t>Alloy*</t>
  </si>
  <si>
    <t>LW-mat-advance</t>
  </si>
  <si>
    <t>high entropy</t>
  </si>
  <si>
    <t>Ultralight</t>
  </si>
  <si>
    <t>Magnesium</t>
  </si>
  <si>
    <t>Aluminum</t>
  </si>
  <si>
    <t>Titanium</t>
  </si>
  <si>
    <t>Lw-mat-properties</t>
  </si>
  <si>
    <t>honeycomb</t>
  </si>
  <si>
    <t>Bio-inspired</t>
  </si>
  <si>
    <t>load-bearing capacity</t>
  </si>
  <si>
    <t>LW-sys-1</t>
  </si>
  <si>
    <t>LW-sys-2</t>
  </si>
  <si>
    <t>LW-sys-3</t>
  </si>
  <si>
    <t>LW-sys-4</t>
  </si>
  <si>
    <t>LW-sys-5</t>
  </si>
  <si>
    <t>LW-sys-6</t>
  </si>
  <si>
    <t>LW-sys-7</t>
  </si>
  <si>
    <t>LW-sys-8</t>
  </si>
  <si>
    <t>LW-sys-9</t>
  </si>
  <si>
    <t>LW-sys-10</t>
  </si>
  <si>
    <t>LW-sys-11</t>
  </si>
  <si>
    <t>LW-sys-12</t>
  </si>
  <si>
    <t>LW-sys-13</t>
  </si>
  <si>
    <t>LW-sys-14</t>
  </si>
  <si>
    <t>LW-sys-15</t>
  </si>
  <si>
    <t>LW-sys-16</t>
  </si>
  <si>
    <t>LW-sys-17</t>
  </si>
  <si>
    <t>LW-sys-18</t>
  </si>
  <si>
    <t>LW-sys-19</t>
  </si>
  <si>
    <t>LW-sys-20</t>
  </si>
  <si>
    <t>LW-sys-21</t>
  </si>
  <si>
    <t>LW-sys-22</t>
  </si>
  <si>
    <t>LW-sys-23</t>
  </si>
  <si>
    <t>LW-sys-24</t>
  </si>
  <si>
    <t>LW-sys-25</t>
  </si>
  <si>
    <t>LW-sys-26</t>
  </si>
  <si>
    <t>LW-sys-27</t>
  </si>
  <si>
    <t>LW-sys-28</t>
  </si>
  <si>
    <t>LW-sys-29</t>
  </si>
  <si>
    <t>LW-sys-30</t>
  </si>
  <si>
    <t>LW-sys-31</t>
  </si>
  <si>
    <t>LW-sys-32</t>
  </si>
  <si>
    <t>LW-sys-33</t>
  </si>
  <si>
    <t>LW-sys-34</t>
  </si>
  <si>
    <t>LW-sys-35</t>
  </si>
  <si>
    <t>LW-sys-36</t>
  </si>
  <si>
    <t>LW-sys-37</t>
  </si>
  <si>
    <t>LW-sys-38</t>
  </si>
  <si>
    <t>LW-sys-39</t>
  </si>
  <si>
    <t>LW-sys-40</t>
  </si>
  <si>
    <t>LW-sys-c-1</t>
  </si>
  <si>
    <t>LW-sys-c-2</t>
  </si>
  <si>
    <t>LW-sys-c-3</t>
  </si>
  <si>
    <t>LW-sys-c-4</t>
  </si>
  <si>
    <t>LW-sys-c-5</t>
  </si>
  <si>
    <t>LW-sys-c-6</t>
  </si>
  <si>
    <t>LW-sys-c-7</t>
  </si>
  <si>
    <t>LW-sys-c-8</t>
  </si>
  <si>
    <t>LW-sys-c-9</t>
  </si>
  <si>
    <t>LW-sys-c-10</t>
  </si>
  <si>
    <t>LW-sys-c-11</t>
  </si>
  <si>
    <t>LW-sys-c-12</t>
  </si>
  <si>
    <t>LW-sys-c-13</t>
  </si>
  <si>
    <t>LW-sys-c-14</t>
  </si>
  <si>
    <t>LW-sys-c-15</t>
  </si>
  <si>
    <t>LW-sys-c-16</t>
  </si>
  <si>
    <t>LW-sys-c-17</t>
  </si>
  <si>
    <t>LW-sys-c-18</t>
  </si>
  <si>
    <t>LW-sys-c-19</t>
  </si>
  <si>
    <t>LW-sys-c-20</t>
  </si>
  <si>
    <t>LW-sys-c-21</t>
  </si>
  <si>
    <t>LW-sys-c-22</t>
  </si>
  <si>
    <t>LW-sys-c-23</t>
  </si>
  <si>
    <t>LW-sys-c-24</t>
  </si>
  <si>
    <t>LW-sys-c-25</t>
  </si>
  <si>
    <t>LW-sys-c-26</t>
  </si>
  <si>
    <t>LW-sys-c-27</t>
  </si>
  <si>
    <t>LW-sys-c-28</t>
  </si>
  <si>
    <t>LW-sys-c-29</t>
  </si>
  <si>
    <t>LW-sys-c-30</t>
  </si>
  <si>
    <t>LW-sys-c-31</t>
  </si>
  <si>
    <t>LW-sys-c-32</t>
  </si>
  <si>
    <t>LW-sys-c-33</t>
  </si>
  <si>
    <t>LW-sys-c-34</t>
  </si>
  <si>
    <t>LW-sys-c-35</t>
  </si>
  <si>
    <t>LW-sys-c-36</t>
  </si>
  <si>
    <t>LW-sys-c-37</t>
  </si>
  <si>
    <t>LW-sys-c-38</t>
  </si>
  <si>
    <t>LW-sys-c-39</t>
  </si>
  <si>
    <t>LW-sys-c-40</t>
  </si>
  <si>
    <t>integrat*</t>
  </si>
  <si>
    <t>interaction*</t>
  </si>
  <si>
    <t>modular*</t>
  </si>
  <si>
    <t>function*</t>
  </si>
  <si>
    <t>LW-sys-sys</t>
  </si>
  <si>
    <t>concept*</t>
  </si>
  <si>
    <t>Functional Gradi*</t>
  </si>
  <si>
    <t>innovati*</t>
  </si>
  <si>
    <t>interdisciplinary</t>
  </si>
  <si>
    <t>approach*</t>
  </si>
  <si>
    <t>holisti*</t>
  </si>
  <si>
    <t>decision*</t>
  </si>
  <si>
    <t>Multi-objective</t>
  </si>
  <si>
    <t>system*</t>
  </si>
  <si>
    <t>multi-use</t>
  </si>
  <si>
    <t>implement*</t>
  </si>
  <si>
    <t>explor*</t>
  </si>
  <si>
    <t>multimaterial</t>
  </si>
  <si>
    <t>tailor*</t>
  </si>
  <si>
    <t>meta-material</t>
  </si>
  <si>
    <t>LW-manu-1</t>
  </si>
  <si>
    <t>LW-manu-2</t>
  </si>
  <si>
    <t>LW-manu-3</t>
  </si>
  <si>
    <t>LW-manu-4</t>
  </si>
  <si>
    <t>LW-manu-5</t>
  </si>
  <si>
    <t>LW-manu-6</t>
  </si>
  <si>
    <t>LW-manu-7</t>
  </si>
  <si>
    <t>LW-manu-8</t>
  </si>
  <si>
    <t>LW-manu-9</t>
  </si>
  <si>
    <t>LW-manu-10</t>
  </si>
  <si>
    <t>LW-manu-11</t>
  </si>
  <si>
    <t>LW-manu-12</t>
  </si>
  <si>
    <t>LW-manu-13</t>
  </si>
  <si>
    <t>LW-manu-14</t>
  </si>
  <si>
    <t>LW-manu-15</t>
  </si>
  <si>
    <t>LW-manu-16</t>
  </si>
  <si>
    <t>LW-manu-17</t>
  </si>
  <si>
    <t>LW-manu-18</t>
  </si>
  <si>
    <t>LW-manu-19</t>
  </si>
  <si>
    <t>LW-manu-20</t>
  </si>
  <si>
    <t>LW-manu-21</t>
  </si>
  <si>
    <t>LW-manu-22</t>
  </si>
  <si>
    <t>LW-manu-23</t>
  </si>
  <si>
    <t>LW-manu-24</t>
  </si>
  <si>
    <t>LW-manu-25</t>
  </si>
  <si>
    <t>LW-manu-26</t>
  </si>
  <si>
    <t>LW-manu-27</t>
  </si>
  <si>
    <t>LW-manu-28</t>
  </si>
  <si>
    <t>LW-manu-29</t>
  </si>
  <si>
    <t>LW-manu-30</t>
  </si>
  <si>
    <t>LW-manu-31</t>
  </si>
  <si>
    <t>LW-manu-32</t>
  </si>
  <si>
    <t>LW-manu-33</t>
  </si>
  <si>
    <t>LW-manu-34</t>
  </si>
  <si>
    <t>LW-manu-35</t>
  </si>
  <si>
    <t>LW-manu-36</t>
  </si>
  <si>
    <t>LW-manu-37</t>
  </si>
  <si>
    <t>LW-manu-38</t>
  </si>
  <si>
    <t>LW-manu-39</t>
  </si>
  <si>
    <t>LW-manu-40</t>
  </si>
  <si>
    <t>LW-manu-c-1</t>
  </si>
  <si>
    <t>LW-manu-c-2</t>
  </si>
  <si>
    <t>LW-manu-c-3</t>
  </si>
  <si>
    <t>LW-manu-c-4</t>
  </si>
  <si>
    <t>LW-manu-c-5</t>
  </si>
  <si>
    <t>LW-manu-c-6</t>
  </si>
  <si>
    <t>LW-manu-c-7</t>
  </si>
  <si>
    <t>LW-manu-c-8</t>
  </si>
  <si>
    <t>LW-manu-c-9</t>
  </si>
  <si>
    <t>LW-manu-c-10</t>
  </si>
  <si>
    <t>LW-manu-c-11</t>
  </si>
  <si>
    <t>LW-manu-c-12</t>
  </si>
  <si>
    <t>LW-manu-c-13</t>
  </si>
  <si>
    <t>LW-manu-c-14</t>
  </si>
  <si>
    <t>LW-manu-c-15</t>
  </si>
  <si>
    <t>LW-manu-c-16</t>
  </si>
  <si>
    <t>LW-manu-c-17</t>
  </si>
  <si>
    <t>LW-manu-c-18</t>
  </si>
  <si>
    <t>LW-manu-c-19</t>
  </si>
  <si>
    <t>LW-manu-c-20</t>
  </si>
  <si>
    <t>LW-manu-c-21</t>
  </si>
  <si>
    <t>LW-manu-c-22</t>
  </si>
  <si>
    <t>LW-manu-c-23</t>
  </si>
  <si>
    <t>LW-manu-c-24</t>
  </si>
  <si>
    <t>LW-manu-c-25</t>
  </si>
  <si>
    <t>LW-manu-c-26</t>
  </si>
  <si>
    <t>LW-manu-c-27</t>
  </si>
  <si>
    <t>LW-manu-c-28</t>
  </si>
  <si>
    <t>LW-manu-c-29</t>
  </si>
  <si>
    <t>LW-manu-c-30</t>
  </si>
  <si>
    <t>LW-manu-c-31</t>
  </si>
  <si>
    <t>LW-manu-c-32</t>
  </si>
  <si>
    <t>LW-manu-c-33</t>
  </si>
  <si>
    <t>LW-manu-c-34</t>
  </si>
  <si>
    <t>LW-manu-c-35</t>
  </si>
  <si>
    <t>LW-manu-c-36</t>
  </si>
  <si>
    <t>LW-manu-c-37</t>
  </si>
  <si>
    <t>LW-manu-c-38</t>
  </si>
  <si>
    <t>LW-manu-c-39</t>
  </si>
  <si>
    <t>LW-manu-c-40</t>
  </si>
  <si>
    <t>LW-manu-manu</t>
  </si>
  <si>
    <t>LW-manu-3d</t>
  </si>
  <si>
    <t>3d print*</t>
  </si>
  <si>
    <t>frition stir weld*</t>
  </si>
  <si>
    <t>Production*</t>
  </si>
  <si>
    <t>assembl*</t>
  </si>
  <si>
    <t>Manufactur*</t>
  </si>
  <si>
    <t>fabricat*</t>
  </si>
  <si>
    <t>Joining Technique*</t>
  </si>
  <si>
    <t>laser weld*</t>
  </si>
  <si>
    <t>structural adhesive*</t>
  </si>
  <si>
    <t>LW-manu-join</t>
  </si>
  <si>
    <t>G-c-sys</t>
  </si>
  <si>
    <t>monitor*</t>
  </si>
  <si>
    <t>thermoplastic weld*</t>
  </si>
  <si>
    <t>automated lay-up</t>
  </si>
  <si>
    <t>LW-manu-composites</t>
  </si>
  <si>
    <t>composite manufacturing</t>
  </si>
  <si>
    <t>filament winding</t>
  </si>
  <si>
    <t>prepreg</t>
  </si>
  <si>
    <t>autoclave</t>
  </si>
  <si>
    <t>hybrid lay-up</t>
  </si>
  <si>
    <t>pultrusion</t>
  </si>
  <si>
    <t>machining</t>
  </si>
  <si>
    <t>4d print*</t>
  </si>
  <si>
    <t>automat*</t>
  </si>
  <si>
    <t>natural language processing</t>
  </si>
  <si>
    <t>NLP</t>
  </si>
  <si>
    <t>large language model*</t>
  </si>
  <si>
    <t>LLM</t>
  </si>
  <si>
    <t>group-id-connectors</t>
  </si>
  <si>
    <t>ML_keywords</t>
  </si>
  <si>
    <t>conditional lightweight design</t>
  </si>
  <si>
    <t>ID-keyword-GLOBAL</t>
  </si>
  <si>
    <t>group-id-GLOBAL</t>
  </si>
  <si>
    <t>proximity value INTERNAL GLOBAL</t>
  </si>
  <si>
    <t>proximity value EXTERNAL GLOBAL</t>
  </si>
  <si>
    <t>{proximity_LE_ML}</t>
  </si>
  <si>
    <t>part*</t>
  </si>
  <si>
    <t>efficien*</t>
  </si>
  <si>
    <t>legislative compliance</t>
  </si>
  <si>
    <t>operational adaptation</t>
  </si>
  <si>
    <t>regulatory compliance</t>
  </si>
  <si>
    <t>material efficienc*</t>
  </si>
  <si>
    <t>cost reduction*</t>
  </si>
  <si>
    <t>condition*</t>
  </si>
  <si>
    <t>requirement*</t>
  </si>
  <si>
    <t>constraint*</t>
  </si>
  <si>
    <t>certification*</t>
  </si>
  <si>
    <t>functional requirement*</t>
  </si>
  <si>
    <t>mechanical load</t>
  </si>
  <si>
    <t>load condition*</t>
  </si>
  <si>
    <t>lca</t>
  </si>
  <si>
    <t>environmental factor*</t>
  </si>
  <si>
    <t>supervised learning</t>
  </si>
  <si>
    <t>decision tree*</t>
  </si>
  <si>
    <t>support vector machine*</t>
  </si>
  <si>
    <t>random forest*</t>
  </si>
  <si>
    <t>structured prediction</t>
  </si>
  <si>
    <t>semi-supervised</t>
  </si>
  <si>
    <t>self-supervised</t>
  </si>
  <si>
    <t>k-nearest neighbor*</t>
  </si>
  <si>
    <t>unsupervised learning</t>
  </si>
  <si>
    <t>clustering</t>
  </si>
  <si>
    <t>dimensionality reduction</t>
  </si>
  <si>
    <t>k-means</t>
  </si>
  <si>
    <t>hierarchical clustering</t>
  </si>
  <si>
    <t>apriori</t>
  </si>
  <si>
    <t>eclat</t>
  </si>
  <si>
    <t>principal component analysis</t>
  </si>
  <si>
    <t>singular value decomposition</t>
  </si>
  <si>
    <t>dqn</t>
  </si>
  <si>
    <t>neural network*</t>
  </si>
  <si>
    <t>recurrent neural network*</t>
  </si>
  <si>
    <t>feedforward neural network*</t>
  </si>
  <si>
    <t>convolutional neural network*</t>
  </si>
  <si>
    <t>long short-term memory</t>
  </si>
  <si>
    <t>gated recurrent unit*</t>
  </si>
  <si>
    <t>autoencoder</t>
  </si>
  <si>
    <t>encoder–decoder network*</t>
  </si>
  <si>
    <t>backpropagation</t>
  </si>
  <si>
    <t>radial basis function network*</t>
  </si>
  <si>
    <t>G-Ex-Global-light</t>
  </si>
  <si>
    <t>Keywords-Exclude-GLOBAL</t>
  </si>
  <si>
    <t>exclusion subject areas scopus</t>
  </si>
  <si>
    <t>exclusion subject areas wos</t>
  </si>
  <si>
    <t>exclusion publication years scopus</t>
  </si>
  <si>
    <t>exclusion publication years wos</t>
  </si>
  <si>
    <t>exclusion languages scopus</t>
  </si>
  <si>
    <t>exclusion languages wos</t>
  </si>
  <si>
    <t>exclusion document types scopus</t>
  </si>
  <si>
    <t>exclusion document types wos</t>
  </si>
  <si>
    <t>Connect with global-exclusion group id</t>
  </si>
  <si>
    <t>exclusion keywords</t>
  </si>
  <si>
    <t>sports science</t>
  </si>
  <si>
    <t>Gallium Nitride</t>
  </si>
  <si>
    <t>drug discovery</t>
  </si>
  <si>
    <t>ID-dates</t>
  </si>
  <si>
    <t>ID-lang</t>
  </si>
  <si>
    <t>ID-doc</t>
  </si>
  <si>
    <t>schizophrenia</t>
  </si>
  <si>
    <t>light emitting diode</t>
  </si>
  <si>
    <t>light-emitting diode</t>
  </si>
  <si>
    <t>led</t>
  </si>
  <si>
    <t>Spalte1</t>
  </si>
  <si>
    <t>Veterinary Sciences</t>
  </si>
  <si>
    <t>Genetics &amp; Heredity</t>
  </si>
  <si>
    <t>Biochemical Research Methods</t>
  </si>
  <si>
    <t>Biochemistry &amp; Molecular Biology</t>
  </si>
  <si>
    <t>Engineering, Electrical &amp; Electronic</t>
  </si>
  <si>
    <t>Social Sciences, Interdisciplinary</t>
  </si>
  <si>
    <t>Obstetrics &amp; Gynecology</t>
  </si>
  <si>
    <t>Education &amp; Educational Research</t>
  </si>
  <si>
    <t>Medicine, General &amp; Internal</t>
  </si>
  <si>
    <t>Ex-sub-41</t>
  </si>
  <si>
    <t>Ex-sub-42</t>
  </si>
  <si>
    <t>Ex-sub-43</t>
  </si>
  <si>
    <t>Ex-sub-44</t>
  </si>
  <si>
    <t>Ex-sub-45</t>
  </si>
  <si>
    <t>Ex-sub-46</t>
  </si>
  <si>
    <t>Ex-sub-47</t>
  </si>
  <si>
    <t>Ex-sub-48</t>
  </si>
  <si>
    <t>Anatomy &amp; Morphology</t>
  </si>
  <si>
    <t>Andrology</t>
  </si>
  <si>
    <t>Biodiversity Conservation</t>
  </si>
  <si>
    <t>Biophysics</t>
  </si>
  <si>
    <t>Biotechnology &amp; Applied Microbiology</t>
  </si>
  <si>
    <t>Cardiac &amp; Cardiovascular Systems</t>
  </si>
  <si>
    <t>Developmental Biology</t>
  </si>
  <si>
    <t>Ecology</t>
  </si>
  <si>
    <t>Entomology</t>
  </si>
  <si>
    <t>Evolutionary Biology</t>
  </si>
  <si>
    <t>Gastroenterology &amp; Hepatology</t>
  </si>
  <si>
    <t>Marine &amp; Freshwater Biology</t>
  </si>
  <si>
    <t>Mycology</t>
  </si>
  <si>
    <t>Ornithology</t>
  </si>
  <si>
    <t>Parasitology</t>
  </si>
  <si>
    <t>Reproductive Biology</t>
  </si>
  <si>
    <t>Tropical Medicine</t>
  </si>
  <si>
    <t>Ex-sub-49</t>
  </si>
  <si>
    <t>Ex-sub-50</t>
  </si>
  <si>
    <t>Ex-sub-51</t>
  </si>
  <si>
    <t>Ex-sub-52</t>
  </si>
  <si>
    <t>Ex-sub-53</t>
  </si>
  <si>
    <t>Anthropology</t>
  </si>
  <si>
    <t>Area Studies</t>
  </si>
  <si>
    <t>Criminology &amp; Penology</t>
  </si>
  <si>
    <t>Cultural Studies</t>
  </si>
  <si>
    <t>Demography</t>
  </si>
  <si>
    <t>Ethics</t>
  </si>
  <si>
    <t>Ethnic Studies</t>
  </si>
  <si>
    <t>Family Studies</t>
  </si>
  <si>
    <t>Hospitality, Leisure, Sport &amp; Tourism</t>
  </si>
  <si>
    <t>Humanities, Multidisciplinary</t>
  </si>
  <si>
    <t>Law</t>
  </si>
  <si>
    <t>Political Science</t>
  </si>
  <si>
    <t>Regional &amp; Urban Planning</t>
  </si>
  <si>
    <t>Religion</t>
  </si>
  <si>
    <t>Social Issues</t>
  </si>
  <si>
    <t>Social Sciences, Biomedical</t>
  </si>
  <si>
    <t>Social Sciences, Mathematical Methods</t>
  </si>
  <si>
    <t>Social Work</t>
  </si>
  <si>
    <t>Women's Studies</t>
  </si>
  <si>
    <t>Allergy</t>
  </si>
  <si>
    <t>Critical Care Medicine</t>
  </si>
  <si>
    <t>Dentistry, Oral Surgery &amp; Medicine</t>
  </si>
  <si>
    <t>Dermatology</t>
  </si>
  <si>
    <t>Emergency Medicine</t>
  </si>
  <si>
    <t>Geriatrics &amp; Gerontology</t>
  </si>
  <si>
    <t>Hematology</t>
  </si>
  <si>
    <t>Immunology</t>
  </si>
  <si>
    <t>Infectious Diseases</t>
  </si>
  <si>
    <t>Medical Ethics</t>
  </si>
  <si>
    <t>Medical Informatics</t>
  </si>
  <si>
    <t>Medicine, Legal</t>
  </si>
  <si>
    <t>Medicine, Research &amp; Experimental</t>
  </si>
  <si>
    <t>Nutrition &amp; Dietetics</t>
  </si>
  <si>
    <t>Ophthalmology</t>
  </si>
  <si>
    <t>Peripheral Vascular Disease</t>
  </si>
  <si>
    <t>Psychiatry</t>
  </si>
  <si>
    <t>Radiology, Nuclear Medicine &amp; Medical Imaging</t>
  </si>
  <si>
    <t>Rehabilitation</t>
  </si>
  <si>
    <t>Respiratory System</t>
  </si>
  <si>
    <t>Rheumatology</t>
  </si>
  <si>
    <t>Substance Abuse</t>
  </si>
  <si>
    <t>Transplantation</t>
  </si>
  <si>
    <t>Urology &amp; Nephrology</t>
  </si>
  <si>
    <t>Ex-sub-54</t>
  </si>
  <si>
    <t>Ex-sub-55</t>
  </si>
  <si>
    <t>Ex-sub-56</t>
  </si>
  <si>
    <t>Ex-sub-57</t>
  </si>
  <si>
    <t>Ex-sub-58</t>
  </si>
  <si>
    <t>Ex-sub-59</t>
  </si>
  <si>
    <t>Ex-sub-60</t>
  </si>
  <si>
    <t>Ex-sub-61</t>
  </si>
  <si>
    <t>Ex-sub-62</t>
  </si>
  <si>
    <t>Ex-sub-63</t>
  </si>
  <si>
    <t>Ex-sub-64</t>
  </si>
  <si>
    <t>Ex-sub-65</t>
  </si>
  <si>
    <t>Ex-sub-66</t>
  </si>
  <si>
    <t>Ex-sub-67</t>
  </si>
  <si>
    <t>Ex-sub-68</t>
  </si>
  <si>
    <t>Ex-sub-69</t>
  </si>
  <si>
    <t>Ex-sub-70</t>
  </si>
  <si>
    <t>Ex-sub-71</t>
  </si>
  <si>
    <t>Ex-sub-72</t>
  </si>
  <si>
    <t>Ex-sub-73</t>
  </si>
  <si>
    <t>Ex-sub-74</t>
  </si>
  <si>
    <t>Ex-sub-75</t>
  </si>
  <si>
    <t>Ex-sub-76</t>
  </si>
  <si>
    <t>Ex-sub-77</t>
  </si>
  <si>
    <t>Ex-sub-78</t>
  </si>
  <si>
    <t>Ex-sub-79</t>
  </si>
  <si>
    <t>Ex-sub-80</t>
  </si>
  <si>
    <t>Ex-sub-81</t>
  </si>
  <si>
    <t>Ex-sub-82</t>
  </si>
  <si>
    <t>Ex-sub-83</t>
  </si>
  <si>
    <t>Ex-sub-84</t>
  </si>
  <si>
    <t>Ex-sub-85</t>
  </si>
  <si>
    <t>Ex-sub-86</t>
  </si>
  <si>
    <t>Chemistry, Analytical</t>
  </si>
  <si>
    <t>Chemistry, Applied</t>
  </si>
  <si>
    <t>Chemistry, Inorganic &amp; Nuclear</t>
  </si>
  <si>
    <t>Chemistry, Medicinal</t>
  </si>
  <si>
    <t>Chemistry, Multidisciplinary</t>
  </si>
  <si>
    <t>Chemistry, Organic</t>
  </si>
  <si>
    <t>Chemistry, Physical</t>
  </si>
  <si>
    <t>Ex-sub-87</t>
  </si>
  <si>
    <t>Ex-sub-88</t>
  </si>
  <si>
    <t>Ex-sub-89</t>
  </si>
  <si>
    <t>Ex-sub-90</t>
  </si>
  <si>
    <t>Ex-sub-91</t>
  </si>
  <si>
    <t>Ex-sub-92</t>
  </si>
  <si>
    <t>Ex-sub-93</t>
  </si>
  <si>
    <t>Geochemistry &amp; Geophysics</t>
  </si>
  <si>
    <t>Geography</t>
  </si>
  <si>
    <t>Geography, Physical</t>
  </si>
  <si>
    <t>Geology</t>
  </si>
  <si>
    <t>Geosciences, Multidisciplinary</t>
  </si>
  <si>
    <t>Ex-sub-94</t>
  </si>
  <si>
    <t>Ex-sub-95</t>
  </si>
  <si>
    <t>Ex-sub-96</t>
  </si>
  <si>
    <t>Ex-sub-97</t>
  </si>
  <si>
    <t>Ex-sub-98</t>
  </si>
  <si>
    <t>electroluminescence</t>
  </si>
  <si>
    <t>permanent magnet</t>
  </si>
  <si>
    <t>Ex-41</t>
  </si>
  <si>
    <t>Ex-42</t>
  </si>
  <si>
    <t>Ex-43</t>
  </si>
  <si>
    <t>Ex-44</t>
  </si>
  <si>
    <t>Ex-45</t>
  </si>
  <si>
    <t>Ex-46</t>
  </si>
  <si>
    <t>Ex-47</t>
  </si>
  <si>
    <t>water management</t>
  </si>
  <si>
    <t>electron</t>
  </si>
  <si>
    <t>daylighting</t>
  </si>
  <si>
    <t>Structured light</t>
  </si>
  <si>
    <t>bus stop</t>
  </si>
  <si>
    <t>Ex-48</t>
  </si>
  <si>
    <t>Ex-49</t>
  </si>
  <si>
    <t>Ex-50</t>
  </si>
  <si>
    <t>Ex-51</t>
  </si>
  <si>
    <t>Ex-52</t>
  </si>
  <si>
    <t>Ex-53</t>
  </si>
  <si>
    <t>Ex-54</t>
  </si>
  <si>
    <t>Ex-55</t>
  </si>
  <si>
    <t>Ex-56</t>
  </si>
  <si>
    <t>meteorolog*</t>
  </si>
  <si>
    <t>street light*</t>
  </si>
  <si>
    <t>road light*</t>
  </si>
  <si>
    <t>car light*</t>
  </si>
  <si>
    <t>catalysis</t>
  </si>
  <si>
    <t>Air Conditioning</t>
  </si>
  <si>
    <t>seismic</t>
  </si>
  <si>
    <t>G-Ex-civil</t>
  </si>
  <si>
    <t>G-Ex-science</t>
  </si>
  <si>
    <t>G-Ex-illumination</t>
  </si>
  <si>
    <t>Ex-57</t>
  </si>
  <si>
    <t>learning machine*</t>
  </si>
  <si>
    <t>fault detection</t>
  </si>
  <si>
    <t>composite*</t>
  </si>
  <si>
    <t>G-c-con</t>
  </si>
  <si>
    <t>G-c-material-light</t>
  </si>
  <si>
    <t>casting*</t>
  </si>
  <si>
    <t>porous metal*</t>
  </si>
  <si>
    <t>LW-manu-c-41</t>
  </si>
  <si>
    <t>LW-manu-c-42</t>
  </si>
  <si>
    <t>LW-manu-c-43</t>
  </si>
  <si>
    <t>LW-manu-c-44</t>
  </si>
  <si>
    <t>LW-manu-c-45</t>
  </si>
  <si>
    <t>LW-manu-c-46</t>
  </si>
  <si>
    <t>LW-manu-c-47</t>
  </si>
  <si>
    <t>LW-manu-c-48</t>
  </si>
  <si>
    <t>LW-manu-c-49</t>
  </si>
  <si>
    <t>LW-manu-c-50</t>
  </si>
  <si>
    <t>LW-manu-c-51</t>
  </si>
  <si>
    <t>LW-manu-c-52</t>
  </si>
  <si>
    <t>LW-manu-c-53</t>
  </si>
  <si>
    <t>LW-manu-c-54</t>
  </si>
  <si>
    <t>LW-manu-c-55</t>
  </si>
  <si>
    <t>IoT</t>
  </si>
  <si>
    <t>Landmark Detection</t>
  </si>
  <si>
    <t>Ex-58</t>
  </si>
  <si>
    <t>Ex-59</t>
  </si>
  <si>
    <t>Ex-60</t>
  </si>
  <si>
    <t>Ex-61</t>
  </si>
  <si>
    <t>Ex-62</t>
  </si>
  <si>
    <t>G-Ex-ex</t>
  </si>
  <si>
    <t>Internet of Things</t>
  </si>
  <si>
    <t>Ex-63</t>
  </si>
  <si>
    <t>Ex-64</t>
  </si>
  <si>
    <t>Ex-65</t>
  </si>
  <si>
    <t>Ex-66</t>
  </si>
  <si>
    <t>Ex-67</t>
  </si>
  <si>
    <t>Ex-68</t>
  </si>
  <si>
    <t>Ex-69</t>
  </si>
  <si>
    <t>Ex-70</t>
  </si>
  <si>
    <t>Ex-71</t>
  </si>
  <si>
    <t>Ex-72</t>
  </si>
  <si>
    <t>Ex-73</t>
  </si>
  <si>
    <t>Ex-74</t>
  </si>
  <si>
    <t>Ex-75</t>
  </si>
  <si>
    <t>Ex-76</t>
  </si>
  <si>
    <t>Ex-77</t>
  </si>
  <si>
    <t>Ex-78</t>
  </si>
  <si>
    <t>Ex-79</t>
  </si>
  <si>
    <t>Ex-80</t>
  </si>
  <si>
    <t>Ex-81</t>
  </si>
  <si>
    <t>Ex-82</t>
  </si>
  <si>
    <t>Ex-83</t>
  </si>
  <si>
    <t>Ex-84</t>
  </si>
  <si>
    <t>Ex-85</t>
  </si>
  <si>
    <t>Ex-86</t>
  </si>
  <si>
    <t>Ex-87</t>
  </si>
  <si>
    <t>Ex-88</t>
  </si>
  <si>
    <t>Ex-89</t>
  </si>
  <si>
    <t>Ex-90</t>
  </si>
  <si>
    <t>Ex-91</t>
  </si>
  <si>
    <t>Ex-92</t>
  </si>
  <si>
    <t>Ex-93</t>
  </si>
  <si>
    <t>Ex-94</t>
  </si>
  <si>
    <t>Ex-95</t>
  </si>
  <si>
    <t>Ex-96</t>
  </si>
  <si>
    <t>Ex-97</t>
  </si>
  <si>
    <t>Ex-98</t>
  </si>
  <si>
    <t>Ex-99</t>
  </si>
  <si>
    <t>Ex-100</t>
  </si>
  <si>
    <t>Ex-101</t>
  </si>
  <si>
    <t>Lighting fixture</t>
  </si>
  <si>
    <t>IIoT</t>
  </si>
  <si>
    <t>lightning prediction</t>
  </si>
  <si>
    <t>inverse</t>
  </si>
  <si>
    <t>task</t>
  </si>
  <si>
    <t>surrogate model*</t>
  </si>
  <si>
    <t>ensemble*</t>
  </si>
  <si>
    <t>multi-agent*</t>
  </si>
  <si>
    <t>model-based</t>
  </si>
  <si>
    <t>model-free</t>
  </si>
  <si>
    <t>Gradient-boosted</t>
  </si>
  <si>
    <t>bagging</t>
  </si>
  <si>
    <t>model stacking</t>
  </si>
  <si>
    <t>AdaBoost</t>
  </si>
  <si>
    <t>Gradient tree</t>
  </si>
  <si>
    <t>stochastic gradient descent</t>
  </si>
  <si>
    <t>nearest neighbor*</t>
  </si>
  <si>
    <t>gaussian process*</t>
  </si>
  <si>
    <t>Multi-task Lasso</t>
  </si>
  <si>
    <t>Elastic-Net</t>
  </si>
  <si>
    <t>Least Angle Regression</t>
  </si>
  <si>
    <t>Orthogonal Matching Pursuit</t>
  </si>
  <si>
    <t>Bayesian</t>
  </si>
  <si>
    <t>label propogation</t>
  </si>
  <si>
    <t>gaussian mixture</t>
  </si>
  <si>
    <t>affinity propogation</t>
  </si>
  <si>
    <t>mean shift</t>
  </si>
  <si>
    <t>spectral clustering</t>
  </si>
  <si>
    <t>DBSCAN</t>
  </si>
  <si>
    <t>HDBSCAN</t>
  </si>
  <si>
    <t>BIRCH</t>
  </si>
  <si>
    <t>biclustering</t>
  </si>
  <si>
    <t>co-clustering</t>
  </si>
  <si>
    <t>latent semantic analysis</t>
  </si>
  <si>
    <t>independent component analysis</t>
  </si>
  <si>
    <t>latent dirichlet allocation</t>
  </si>
  <si>
    <t>covariance estimation</t>
  </si>
  <si>
    <t>novelty detection</t>
  </si>
  <si>
    <t>outlier detection</t>
  </si>
  <si>
    <t>density estimation</t>
  </si>
  <si>
    <t>restricted boltzmann machines</t>
  </si>
  <si>
    <t>logistic regression</t>
  </si>
  <si>
    <t>ridge regression</t>
  </si>
  <si>
    <t>lasso regression</t>
  </si>
  <si>
    <t>naive bayes</t>
  </si>
  <si>
    <t>GBDT</t>
  </si>
  <si>
    <t>TSVM</t>
  </si>
  <si>
    <t>Generative semi-supervised learning</t>
  </si>
  <si>
    <t>uniform manifold approximation</t>
  </si>
  <si>
    <t>UMAP</t>
  </si>
  <si>
    <t>t-distributed stochastic neighbor</t>
  </si>
  <si>
    <t>t-SNE</t>
  </si>
  <si>
    <t>ICA</t>
  </si>
  <si>
    <t>GMM</t>
  </si>
  <si>
    <t>BERT</t>
  </si>
  <si>
    <t>auto-encoder</t>
  </si>
  <si>
    <t>advantage actor-critic</t>
  </si>
  <si>
    <t>a2c</t>
  </si>
  <si>
    <t>DDPG</t>
  </si>
  <si>
    <t>Soft actor-critic</t>
  </si>
  <si>
    <t>SAC</t>
  </si>
  <si>
    <t>TRPO</t>
  </si>
  <si>
    <t>MCTS</t>
  </si>
  <si>
    <t>deep q-network*</t>
  </si>
  <si>
    <t>Reward shaping</t>
  </si>
  <si>
    <t>Residual Neural Network*</t>
  </si>
  <si>
    <t>ResNet</t>
  </si>
  <si>
    <t>DL-41</t>
  </si>
  <si>
    <t>DL-42</t>
  </si>
  <si>
    <t>DL-43</t>
  </si>
  <si>
    <t>DL-44</t>
  </si>
  <si>
    <t>DL-45</t>
  </si>
  <si>
    <t>DL-46</t>
  </si>
  <si>
    <t>DL-47</t>
  </si>
  <si>
    <t>DL-48</t>
  </si>
  <si>
    <t>DL-49</t>
  </si>
  <si>
    <t>DL-50</t>
  </si>
  <si>
    <t>DL-51</t>
  </si>
  <si>
    <t>DL-52</t>
  </si>
  <si>
    <t>DL-53</t>
  </si>
  <si>
    <t>DL-54</t>
  </si>
  <si>
    <t>DL-55</t>
  </si>
  <si>
    <t>DL-56</t>
  </si>
  <si>
    <t>DL-57</t>
  </si>
  <si>
    <t>DL-58</t>
  </si>
  <si>
    <t>DL-59</t>
  </si>
  <si>
    <t>DL-60</t>
  </si>
  <si>
    <t>DL-61</t>
  </si>
  <si>
    <t>DL-62</t>
  </si>
  <si>
    <t>DL-63</t>
  </si>
  <si>
    <t>DL-64</t>
  </si>
  <si>
    <t>DL-65</t>
  </si>
  <si>
    <t>DL-66</t>
  </si>
  <si>
    <t>DL-67</t>
  </si>
  <si>
    <t>DL-68</t>
  </si>
  <si>
    <t>DL-69</t>
  </si>
  <si>
    <t>DL-70</t>
  </si>
  <si>
    <t>DL-71</t>
  </si>
  <si>
    <t>DL-72</t>
  </si>
  <si>
    <t>DL-73</t>
  </si>
  <si>
    <t>DL-74</t>
  </si>
  <si>
    <t>DL-75</t>
  </si>
  <si>
    <t>DL-76</t>
  </si>
  <si>
    <t>DL-77</t>
  </si>
  <si>
    <t>DL-78</t>
  </si>
  <si>
    <t>DL-79</t>
  </si>
  <si>
    <t>DL-80</t>
  </si>
  <si>
    <t>DL-81</t>
  </si>
  <si>
    <t>DL-82</t>
  </si>
  <si>
    <t>DL-83</t>
  </si>
  <si>
    <t>DL-84</t>
  </si>
  <si>
    <t>DL-85</t>
  </si>
  <si>
    <t>DL-86</t>
  </si>
  <si>
    <t>DL-87</t>
  </si>
  <si>
    <t>DL-88</t>
  </si>
  <si>
    <t>DL-89</t>
  </si>
  <si>
    <t>DL-90</t>
  </si>
  <si>
    <t>DL-91</t>
  </si>
  <si>
    <t>DL-92</t>
  </si>
  <si>
    <t>DL-93</t>
  </si>
  <si>
    <t>DL-94</t>
  </si>
  <si>
    <t>DL-95</t>
  </si>
  <si>
    <t>DL-96</t>
  </si>
  <si>
    <t>DL-97</t>
  </si>
  <si>
    <t>Graph neural network*</t>
  </si>
  <si>
    <t>GNN</t>
  </si>
  <si>
    <t>Spiking neural network</t>
  </si>
  <si>
    <t>SNN</t>
  </si>
  <si>
    <t>Deep convolutional generative adversarial network</t>
  </si>
  <si>
    <t>DCGAN</t>
  </si>
  <si>
    <t>Neural style transfer</t>
  </si>
  <si>
    <t>Wide &amp; deep learning</t>
  </si>
  <si>
    <t>Neural ordinary differential equations</t>
  </si>
  <si>
    <t>Memory-augmented neural network*</t>
  </si>
  <si>
    <t>G-connect-red</t>
  </si>
  <si>
    <t>G-connect-opt</t>
  </si>
  <si>
    <t>economiz*</t>
  </si>
  <si>
    <t>adapt*</t>
  </si>
  <si>
    <t>balanc*</t>
  </si>
  <si>
    <t>consolidat*</t>
  </si>
  <si>
    <t>augment*</t>
  </si>
  <si>
    <t>transform*</t>
  </si>
  <si>
    <t>refine*</t>
  </si>
  <si>
    <t>streamline*</t>
  </si>
  <si>
    <t>dens*</t>
  </si>
  <si>
    <t>low*</t>
  </si>
  <si>
    <t>conditional dens*</t>
  </si>
  <si>
    <t>atomic</t>
  </si>
  <si>
    <t>GaN ceramic*</t>
  </si>
  <si>
    <t>Kriging Convolutional Network</t>
  </si>
  <si>
    <t>structural health monitoring</t>
  </si>
  <si>
    <t>toleranc*</t>
  </si>
  <si>
    <t>quark*</t>
  </si>
  <si>
    <t>proton*</t>
  </si>
  <si>
    <t>neutron*</t>
  </si>
  <si>
    <t>neutrino*</t>
  </si>
  <si>
    <t>optoelectronic*</t>
  </si>
  <si>
    <t>galax*</t>
  </si>
  <si>
    <t>Astronomy &amp; Astrophysics</t>
  </si>
  <si>
    <t>Ex-sub-99</t>
  </si>
  <si>
    <t>Ex-sub-100</t>
  </si>
  <si>
    <t>Ex-sub-101</t>
  </si>
  <si>
    <t>Ex-sub-102</t>
  </si>
  <si>
    <t>Ex-sub-103</t>
  </si>
  <si>
    <t>Ex-sub-104</t>
  </si>
  <si>
    <t>Astrophysic*</t>
  </si>
  <si>
    <t>Astronom*</t>
  </si>
  <si>
    <t>housing market*</t>
  </si>
  <si>
    <t>KCN</t>
  </si>
  <si>
    <t>Uncertainty quantifi*</t>
  </si>
  <si>
    <t>Physics-informed Neural Network*</t>
  </si>
  <si>
    <t xml:space="preserve"> PINN</t>
  </si>
  <si>
    <t>Kernel Density Estimation</t>
  </si>
  <si>
    <t>concrete structur*</t>
  </si>
  <si>
    <t>battery thermal management</t>
  </si>
  <si>
    <t>Gaussian multi-layer</t>
  </si>
  <si>
    <t>concrete slab</t>
  </si>
  <si>
    <t>carbon capture</t>
  </si>
  <si>
    <t>Petroleum reservoir*</t>
  </si>
  <si>
    <t>risk*</t>
  </si>
  <si>
    <t>assess*</t>
  </si>
  <si>
    <t>semi-submersible production platform</t>
  </si>
  <si>
    <t>Gas industr*</t>
  </si>
  <si>
    <t>Oil industr*</t>
  </si>
  <si>
    <t>tall building</t>
  </si>
  <si>
    <t>civil engineer*</t>
  </si>
  <si>
    <t>energy audit*</t>
  </si>
  <si>
    <t>Desalination</t>
  </si>
  <si>
    <t>Waste incineration</t>
  </si>
  <si>
    <t>pavement*</t>
  </si>
  <si>
    <t>reinforced concrete</t>
  </si>
  <si>
    <t>petroleum</t>
  </si>
  <si>
    <t>polymerization process</t>
  </si>
  <si>
    <t>atomistic</t>
  </si>
  <si>
    <t>heterogen* catalyst*</t>
  </si>
  <si>
    <t>deep reinforcement learning*</t>
  </si>
  <si>
    <t>Exploration-exploitation strateg*</t>
  </si>
  <si>
    <t>Prioritized experience replay*</t>
  </si>
  <si>
    <t>Off-policy learning*</t>
  </si>
  <si>
    <t>Monte Carlo tree search*</t>
  </si>
  <si>
    <t>Trust region policy optimiz*</t>
  </si>
  <si>
    <t>Deep deterministic policy gradient*</t>
  </si>
  <si>
    <t>policy gradient*</t>
  </si>
  <si>
    <t>multi-agent deep reinforcement learning*</t>
  </si>
  <si>
    <t>q-learning*</t>
  </si>
  <si>
    <t>model-free reinforcement learning*</t>
  </si>
  <si>
    <t>model-based reinforcement learning*</t>
  </si>
  <si>
    <t>reinforcement learning*</t>
  </si>
  <si>
    <t>holistic* system*</t>
  </si>
  <si>
    <t>holistic</t>
  </si>
  <si>
    <t>LW-sys-hol</t>
  </si>
  <si>
    <t>All-encompassing</t>
  </si>
  <si>
    <t>Interdisciplinary</t>
  </si>
  <si>
    <t>Unified</t>
  </si>
  <si>
    <t>Inclusive</t>
  </si>
  <si>
    <t>Total-system</t>
  </si>
  <si>
    <t>Overarching</t>
  </si>
  <si>
    <t>Macro-level</t>
  </si>
  <si>
    <t>Aggregate</t>
  </si>
  <si>
    <t>Wide-ranging</t>
  </si>
  <si>
    <t>Full-spectrum</t>
  </si>
  <si>
    <t>Multifacet*</t>
  </si>
  <si>
    <t>Synerg*</t>
  </si>
  <si>
    <t>comprehensive</t>
  </si>
  <si>
    <t>integrated</t>
  </si>
  <si>
    <t>prestressed concrete</t>
  </si>
  <si>
    <t>concrete girder*</t>
  </si>
  <si>
    <t>Self-Organizing Map</t>
  </si>
  <si>
    <t>traffic light*</t>
  </si>
  <si>
    <t>building construction</t>
  </si>
  <si>
    <t>Anomaly detect*</t>
  </si>
  <si>
    <t>anomaly-detect*</t>
  </si>
  <si>
    <t>model based</t>
  </si>
  <si>
    <t>model free</t>
  </si>
  <si>
    <t>UL_41</t>
  </si>
  <si>
    <t>UL_42</t>
  </si>
  <si>
    <t>UL_43</t>
  </si>
  <si>
    <t>UL_44</t>
  </si>
  <si>
    <t>UL_45</t>
  </si>
  <si>
    <t>UL_46</t>
  </si>
  <si>
    <t>UL_47</t>
  </si>
  <si>
    <t>UL_48</t>
  </si>
  <si>
    <t>UL_49</t>
  </si>
  <si>
    <t>UL_50</t>
  </si>
  <si>
    <t>UL_51</t>
  </si>
  <si>
    <t>fuzzy cluster*</t>
  </si>
  <si>
    <t>fuzzy c-means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</si>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</sst>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54B52"/>
        <bgColor indexed="64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8" fillId="5" borderId="7" applyNumberFormat="0" applyFont="0" applyAlignment="0" applyProtection="0"/>
    <xf numFmtId="0" fontId="9" fillId="6" borderId="2" applyNumberFormat="0" applyAlignment="0" applyProtection="0"/>
    <xf numFmtId="0" fontId="8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/>
    <xf numFmtId="0" fontId="3" fillId="3" borderId="0" xfId="3"/>
    <xf numFmtId="0" fontId="2" fillId="2" borderId="0" xfId="2"/>
    <xf numFmtId="0" fontId="0" fillId="0" borderId="6" xfId="0" applyFont="1" applyBorder="1"/>
    <xf numFmtId="0" fontId="5" fillId="0" borderId="4" xfId="4"/>
    <xf numFmtId="0" fontId="7" fillId="4" borderId="3" xfId="0" applyFont="1" applyFill="1" applyBorder="1" applyAlignment="1">
      <alignment horizontal="left" vertical="center" wrapText="1" readingOrder="1"/>
    </xf>
    <xf numFmtId="0" fontId="6" fillId="0" borderId="5" xfId="5"/>
    <xf numFmtId="0" fontId="0" fillId="0" borderId="8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Border="1"/>
    <xf numFmtId="0" fontId="9" fillId="6" borderId="2" xfId="7"/>
    <xf numFmtId="0" fontId="3" fillId="3" borderId="6" xfId="3" applyBorder="1"/>
    <xf numFmtId="49" fontId="0" fillId="0" borderId="6" xfId="0" applyNumberFormat="1" applyFont="1" applyBorder="1"/>
    <xf numFmtId="0" fontId="3" fillId="3" borderId="3" xfId="3" applyBorder="1" applyAlignment="1">
      <alignment horizontal="left" vertical="center" wrapText="1" readingOrder="1"/>
    </xf>
    <xf numFmtId="0" fontId="8" fillId="7" borderId="3" xfId="8" applyBorder="1" applyAlignment="1">
      <alignment horizontal="left" vertical="center" wrapText="1" readingOrder="1"/>
    </xf>
    <xf numFmtId="0" fontId="0" fillId="0" borderId="0" xfId="0"/>
    <xf numFmtId="0" fontId="9" fillId="5" borderId="7" xfId="6" applyFont="1"/>
    <xf numFmtId="0" fontId="0" fillId="0" borderId="0" xfId="0"/>
    <xf numFmtId="0" fontId="0" fillId="7" borderId="3" xfId="8" applyFont="1" applyBorder="1" applyAlignment="1">
      <alignment horizontal="left" vertical="center" wrapText="1" readingOrder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9">
    <cellStyle name="60 % - Akzent5" xfId="8" builtinId="48"/>
    <cellStyle name="Eingabe" xfId="7" builtinId="20"/>
    <cellStyle name="Neutral" xfId="3" builtinId="28"/>
    <cellStyle name="Notiz" xfId="6" builtinId="10"/>
    <cellStyle name="Schlecht" xfId="2" builtinId="27"/>
    <cellStyle name="Standard" xfId="0" builtinId="0"/>
    <cellStyle name="Überschrift 1" xfId="1" builtinId="16"/>
    <cellStyle name="Überschrift 2" xfId="4" builtinId="17"/>
    <cellStyle name="Überschrift 3" xfId="5" builtinId="18"/>
  </cellStyles>
  <dxfs count="1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left" textRotation="0" indent="0" justifyLastLine="0" shrinkToFit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454B52"/>
        </patternFill>
      </fill>
      <alignment horizontal="left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A4BCF0A-7F11-4359-BFE7-86D8E939806C}" autoFormatId="16" applyNumberFormats="0" applyBorderFormats="0" applyFontFormats="0" applyPatternFormats="0" applyAlignmentFormats="0" applyWidthHeightFormats="0">
  <queryTableRefresh nextId="8">
    <queryTableFields count="3">
      <queryTableField id="1" name="ID" tableColumnId="1"/>
      <queryTableField id="5" name="ML_keywords" tableColumnId="2"/>
      <queryTableField id="7" name="group-ID" tableColumnId="5"/>
    </queryTableFields>
    <queryTableDeletedFields count="1">
      <deletedField name="Originalquelle"/>
    </queryTableDeleted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CA6B60-AF22-4F91-8049-AEBC690AA749}" name="Tabelle25263017" displayName="Tabelle25263017" ref="E1:I102" totalsRowShown="0" headerRowDxfId="118" headerRowBorderDxfId="117" tableBorderDxfId="116">
  <autoFilter ref="E1:I102" xr:uid="{B12216EA-D248-4BF4-9FB3-99EA92DF967F}"/>
  <tableColumns count="5">
    <tableColumn id="1" xr3:uid="{806E8EA8-8B7D-407E-B17E-56BB958F5AA6}" name="ID-keyword"/>
    <tableColumn id="2" xr3:uid="{34171F82-BACB-468A-885F-96A5043B9937}" name="Keywords"/>
    <tableColumn id="6" xr3:uid="{6F644BB4-313C-4DD3-AF66-455524ABDC0A}" name="group-id"/>
    <tableColumn id="5" xr3:uid="{FF191759-7DEE-4D9B-9C9F-918ADDFC2F97}" name="proximity value INTERNAL" dataCellStyle="Eingabe">
      <calculatedColumnFormula>$B$3</calculatedColumnFormula>
    </tableColumn>
    <tableColumn id="7" xr3:uid="{50B215C3-AA2C-40CC-8D0B-F01276C6CBF8}" name="proximity value EXTERNAL" dataCellStyle="Eingabe">
      <calculatedColumnFormula>$B$3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05D76C9-D16F-478D-B23D-CC3E1259BE62}" name="Tabelle2526" displayName="Tabelle2526" ref="J6:K46" totalsRowShown="0" headerRowDxfId="88" headerRowBorderDxfId="87" tableBorderDxfId="86">
  <autoFilter ref="J6:K46" xr:uid="{449048A3-0C63-4E70-8386-37BD516F09E0}"/>
  <tableColumns count="2">
    <tableColumn id="1" xr3:uid="{3D931920-FB2B-49E7-A73F-00F0169004A4}" name="ID"/>
    <tableColumn id="2" xr3:uid="{AD234336-4B72-4C25-B735-6771197430DE}" name="Supervised Learning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0C21442-F27F-4AFE-B71C-BC4CADF7F22E}" name="Tabelle252627" displayName="Tabelle252627" ref="M6:N57" totalsRowShown="0" headerRowDxfId="85" headerRowBorderDxfId="84" tableBorderDxfId="83">
  <autoFilter ref="M6:N57" xr:uid="{639D8332-5D3B-4DEC-A739-87886041E49B}"/>
  <tableColumns count="2">
    <tableColumn id="1" xr3:uid="{78AE1A8C-D9B8-465B-9E32-DE19BD435610}" name="ID"/>
    <tableColumn id="2" xr3:uid="{9F7591DB-35E9-4D72-8D44-5D55387D0B59}" name="Unsupervised Learning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BB1EEE4-3ED2-4E38-934B-771AB3ACA71E}" name="Tabelle25262728" displayName="Tabelle25262728" ref="P6:Q46" totalsRowShown="0" headerRowDxfId="82" headerRowBorderDxfId="81" tableBorderDxfId="80">
  <autoFilter ref="P6:Q46" xr:uid="{B7FFCC6B-62BC-4062-B096-29E169D571D8}"/>
  <tableColumns count="2">
    <tableColumn id="1" xr3:uid="{011B1F30-D42B-4EAF-8D05-E0E3073C7913}" name="ID"/>
    <tableColumn id="2" xr3:uid="{D90B9D87-A0C5-4D54-8A24-86ACB3B02301}" name="Reinforcement Learning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58276F9-B7D5-491A-B118-454DCDE2BAB0}" name="Tabelle2526272829" displayName="Tabelle2526272829" ref="S6:T103" totalsRowShown="0" headerRowDxfId="79" headerRowBorderDxfId="78" tableBorderDxfId="77">
  <autoFilter ref="S6:T103" xr:uid="{90300608-6134-4CAD-B511-C30409666258}"/>
  <tableColumns count="2">
    <tableColumn id="1" xr3:uid="{286121C0-3930-4096-A05E-B21154B9A26F}" name="ID"/>
    <tableColumn id="2" xr3:uid="{3978F078-7EDD-426A-9349-630F70387EED}" name="Deep Learning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C3B56-2F6D-4935-A7BF-4D898A32478E}" name="Tabelle25262728293" displayName="Tabelle25262728293" ref="W6:Z46" totalsRowShown="0" headerRowDxfId="76" headerRowBorderDxfId="75" tableBorderDxfId="74">
  <autoFilter ref="W6:Z46" xr:uid="{EFA3B218-F302-4576-A4A7-CD2E4489ED2D}"/>
  <tableColumns count="4">
    <tableColumn id="1" xr3:uid="{65B66EB5-43A2-42BF-BBE4-2446C88367CD}" name="ID"/>
    <tableColumn id="2" xr3:uid="{F77965DC-75A5-4044-BBC4-CD751AA44644}" name="not used keywords"/>
    <tableColumn id="4" xr3:uid="{726021B2-DC43-4CC8-90AE-8005168A8011}" name="comment"/>
    <tableColumn id="3" xr3:uid="{009D8B80-AB01-4960-9434-611335D9068D}" name="topic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37B7E5-796A-4220-B5D0-0DE2785FBA7A}" name="Tabelle25_2" displayName="Tabelle25_2" ref="A1:C154" tableType="queryTable" totalsRowShown="0">
  <autoFilter ref="A1:C154" xr:uid="{7E243B0D-F4BE-4095-86F1-D68BB1158B55}"/>
  <tableColumns count="3">
    <tableColumn id="1" xr3:uid="{C0A0EB31-BE9B-413A-9FCE-9E0BE9081FDF}" uniqueName="1" name="ID" queryTableFieldId="1"/>
    <tableColumn id="2" xr3:uid="{B297481A-24FD-4A0C-8C16-2D0DCC192D0A}" uniqueName="2" name="ML_keywords" queryTableFieldId="5"/>
    <tableColumn id="5" xr3:uid="{84D621F0-B22C-46C9-B30D-749AC36A05FF}" uniqueName="5" name="group-id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9EE84B6-4AF3-4614-B254-DDB749D3982D}" name="Tabelle252630" displayName="Tabelle252630" ref="E1:J41" totalsRowShown="0" headerRowDxfId="73" headerRowBorderDxfId="72" tableBorderDxfId="71">
  <autoFilter ref="E1:J41" xr:uid="{F361870D-D598-45D5-8A90-35B07D0585E2}"/>
  <tableColumns count="6">
    <tableColumn id="1" xr3:uid="{614D76A7-D05D-4112-9318-FFB0B83E81BE}" name="ID-keyword"/>
    <tableColumn id="2" xr3:uid="{8AFF0885-34E7-4156-AA8F-9BDDC9B55659}" name="Keywords"/>
    <tableColumn id="6" xr3:uid="{A8A88FC7-11AD-4859-B08C-7DAA6296F6CA}" name="group-id"/>
    <tableColumn id="5" xr3:uid="{62F0148E-04F4-457F-A495-A04AE1DE9899}" name="proximity value INTERNAL" dataCellStyle="Eingabe">
      <calculatedColumnFormula>$B$6</calculatedColumnFormula>
    </tableColumn>
    <tableColumn id="7" xr3:uid="{7D747449-AC24-451A-A1A2-404626833649}" name="proximity value EXTERNAL" dataCellStyle="Eingabe">
      <calculatedColumnFormula>$B$6</calculatedColumnFormula>
    </tableColumn>
    <tableColumn id="4" xr3:uid="{0A5886B9-1155-476F-8C2D-784006FA6F07}" name="Originalquelle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37FA3-8F7E-45AD-825C-B216062E55E6}" name="Tabelle252630323391016" displayName="Tabelle252630323391016" ref="L1:R41" totalsRowShown="0" headerRowDxfId="70" headerRowBorderDxfId="69" tableBorderDxfId="68">
  <autoFilter ref="L1:R41" xr:uid="{3C7ADC8A-D72E-4A65-9020-C63C2309C135}"/>
  <tableColumns count="7">
    <tableColumn id="1" xr3:uid="{7C07C660-418E-4760-8216-CD4FE03F75DD}" name="ID-connector" dataDxfId="67"/>
    <tableColumn id="2" xr3:uid="{4D90105D-2A58-4FBB-B189-498D80BEC258}" name="Internal connectors"/>
    <tableColumn id="3" xr3:uid="{E66DCB65-A745-4F86-B3CA-0A3AAC5ECCD8}" name="group-id-connectors"/>
    <tableColumn id="4" xr3:uid="{79A41265-6EDA-4FCE-894E-DCCF8783FB1E}" name="with group-ID of keywords"/>
    <tableColumn id="5" xr3:uid="{856EAA05-AF9A-4FC5-9B69-F9A4B0691832}" name="with group-ID of keywords2"/>
    <tableColumn id="6" xr3:uid="{09C32038-A769-4DC9-BA8E-5F712E66CCF1}" name="with group-ID of keywords3"/>
    <tableColumn id="7" xr3:uid="{1D8EE8BF-4F8D-4F86-9601-CFCF221A5D5E}" name="with group-ID of keywords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2028AE8-04B4-41EB-AA05-03303339AC43}" name="Tabelle25263023" displayName="Tabelle25263023" ref="E1:I41" totalsRowShown="0" headerRowDxfId="66" headerRowBorderDxfId="65" tableBorderDxfId="64">
  <autoFilter ref="E1:I41" xr:uid="{E31CFBC6-318B-4970-A689-B7A09977BE54}"/>
  <tableColumns count="5">
    <tableColumn id="1" xr3:uid="{855E2A15-5C27-46DA-851E-0619D7CAA8F3}" name="ID-keyword"/>
    <tableColumn id="2" xr3:uid="{A707A933-304F-4029-8D8F-DB4D0739D792}" name="Keywords"/>
    <tableColumn id="6" xr3:uid="{42A5B243-0F9F-47CF-964B-3C4917377A25}" name="group-id"/>
    <tableColumn id="5" xr3:uid="{E4B5E4DC-71B1-420E-A642-E2DE416E9CE2}" name="proximity value INTERNAL" dataCellStyle="Eingabe">
      <calculatedColumnFormula>$B$4</calculatedColumnFormula>
    </tableColumn>
    <tableColumn id="7" xr3:uid="{E22A259C-4133-4514-8AAE-B25683396B5D}" name="proximity value EXTERNAL" dataCellStyle="Eingabe">
      <calculatedColumnFormula>$B$4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624499-A3F8-491F-B2A0-B37DCA44CA97}" name="Tabelle25263032339101624" displayName="Tabelle25263032339101624" ref="K1:R41" totalsRowShown="0" headerRowDxfId="63" headerRowBorderDxfId="62" tableBorderDxfId="61">
  <autoFilter ref="K1:R41" xr:uid="{8239E354-CB2E-4ADD-96B4-05E7FDBBC73F}"/>
  <tableColumns count="8">
    <tableColumn id="1" xr3:uid="{45EBD94B-121A-4D7F-81DF-714D23D106F7}" name="ID-connector" dataDxfId="60"/>
    <tableColumn id="2" xr3:uid="{5AC46490-4FE5-4501-975B-7C551013F4A4}" name="Internal connectors"/>
    <tableColumn id="3" xr3:uid="{114007B0-7DCE-4911-8D6F-3EE7238CAF76}" name="group-id-connectors"/>
    <tableColumn id="4" xr3:uid="{069B87B9-3EB9-4B13-961D-FDE51A8CBD38}" name="with group-ID of keywords"/>
    <tableColumn id="5" xr3:uid="{E6995E3B-7087-4BE8-B776-EA95734F35D2}" name="with group-ID of keywords2"/>
    <tableColumn id="6" xr3:uid="{B872B9BF-F9ED-4917-8A26-E76A52FB6D3E}" name="with group-ID of keywords3"/>
    <tableColumn id="7" xr3:uid="{70197BD5-C4E9-41E6-80B8-E73054F8C304}" name="with group-ID of keywords4"/>
    <tableColumn id="8" xr3:uid="{0702195D-045A-49A3-BC1E-8A7705F29AD8}" name="with group-ID of keywords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6E276F-990B-42B5-BBFB-F6308B64323B}" name="Tabelle25263032339101618" displayName="Tabelle25263032339101618" ref="K1:P41" totalsRowShown="0" headerRowDxfId="115" headerRowBorderDxfId="114" tableBorderDxfId="113">
  <autoFilter ref="K1:P41" xr:uid="{E7D1597F-8ED2-4402-A1FA-82DC8D692217}"/>
  <tableColumns count="6">
    <tableColumn id="1" xr3:uid="{A7A0B806-5FF5-45A5-87D3-CA4B6531F7C5}" name="ID-connector" dataDxfId="112"/>
    <tableColumn id="2" xr3:uid="{17A57045-4DDC-4203-875E-F47E1541D2ED}" name="Internal connectors"/>
    <tableColumn id="3" xr3:uid="{008123D0-82EF-4477-AC2A-94F05CD82846}" name="group-id-connectors"/>
    <tableColumn id="4" xr3:uid="{804C6C3C-F186-4C8E-9695-5D05870A7D38}" name="with group-ID of keywords"/>
    <tableColumn id="5" xr3:uid="{C3010D3B-00F5-450C-9DBF-06C74D3553B0}" name="with group-ID of keywords2"/>
    <tableColumn id="6" xr3:uid="{49D8C4F2-7802-4F59-A44F-0D81657CA5D7}" name="with group-ID of keywords3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3FF85A-0D94-40ED-A027-1E456885EDEC}" name="Tabelle2526302312" displayName="Tabelle2526302312" ref="E1:I41" totalsRowShown="0" headerRowDxfId="59" headerRowBorderDxfId="58" tableBorderDxfId="57">
  <autoFilter ref="E1:I41" xr:uid="{E84C6650-4F1B-478D-B8ED-0BF9AEDF0B90}"/>
  <tableColumns count="5">
    <tableColumn id="1" xr3:uid="{DC2C2BA1-4E93-44B7-A94D-BAE101FCE8CE}" name="ID-keyword"/>
    <tableColumn id="2" xr3:uid="{AE3C847D-3F18-4076-B46D-E1C86F4156AC}" name="Keywords"/>
    <tableColumn id="6" xr3:uid="{771848F9-4707-4AB2-B196-41C9B2F44DED}" name="group-id"/>
    <tableColumn id="5" xr3:uid="{15CF6CDA-BECE-4AB8-A4D8-A0BF6301F934}" name="proximity value INTERNAL" dataCellStyle="Eingabe">
      <calculatedColumnFormula>$B$5</calculatedColumnFormula>
    </tableColumn>
    <tableColumn id="7" xr3:uid="{2416D102-C2B0-4DCB-BF01-C737C7ADAFEB}" name="proximity value EXTERNAL" dataCellStyle="Eingabe">
      <calculatedColumnFormula>$B$5</calculatedColumnFormula>
    </tableColumn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30C44F-2D72-4588-B4BE-66B68F1EBBE9}" name="Tabelle2526303233910162413" displayName="Tabelle2526303233910162413" ref="K1:R41" totalsRowShown="0" headerRowDxfId="56" headerRowBorderDxfId="55" tableBorderDxfId="54">
  <autoFilter ref="K1:R41" xr:uid="{1D41F0C2-0DF2-467A-8FDB-A29D80E96DAC}"/>
  <tableColumns count="8">
    <tableColumn id="1" xr3:uid="{2FC8062B-9BDF-47D2-AE2B-D10DD64BD8DD}" name="ID-connector" dataDxfId="53"/>
    <tableColumn id="2" xr3:uid="{35669D02-4C09-459F-9BC0-A6868591E559}" name="Internal connectors"/>
    <tableColumn id="3" xr3:uid="{775F234B-874D-4C20-946F-185DFD3481A8}" name="group-id-connectors"/>
    <tableColumn id="4" xr3:uid="{DE5F4B70-ED23-420A-BB6B-42793E9D4845}" name="with group-ID of keywords"/>
    <tableColumn id="5" xr3:uid="{28D142FD-B60B-45B1-8644-BAC78E8CC36E}" name="with group-ID of keywords2"/>
    <tableColumn id="6" xr3:uid="{DF9120E4-8898-46B5-83CB-DC5EE949D506}" name="with group-ID of keywords3"/>
    <tableColumn id="7" xr3:uid="{451EB3C0-6605-4FF1-8A01-6EF96D98B21B}" name="with group-ID of keywords4"/>
    <tableColumn id="8" xr3:uid="{89419905-1C8E-44E5-B9E6-FC1653BA34DF}" name="with group-ID of keywords5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239275-E774-4266-8DB1-C2542D807F77}" name="Tabelle252630231214" displayName="Tabelle252630231214" ref="E1:I41" totalsRowShown="0" headerRowDxfId="52" headerRowBorderDxfId="51" tableBorderDxfId="50">
  <autoFilter ref="E1:I41" xr:uid="{1FE37093-2DDF-4947-9F7F-F06379CEF3B4}"/>
  <tableColumns count="5">
    <tableColumn id="1" xr3:uid="{EE0E730E-B50A-4DA6-A76D-1125B64F739E}" name="ID-keyword"/>
    <tableColumn id="2" xr3:uid="{894162C2-63FB-4175-97DF-AC61C0D08FB6}" name="Keywords"/>
    <tableColumn id="6" xr3:uid="{7BD06D72-78E0-4DED-BADB-F82B3B3661D3}" name="group-id"/>
    <tableColumn id="5" xr3:uid="{422CDD41-79B5-4137-95FA-605E34605CE1}" name="proximity value INTERNAL" dataCellStyle="Eingabe">
      <calculatedColumnFormula>$B$5</calculatedColumnFormula>
    </tableColumn>
    <tableColumn id="7" xr3:uid="{8224EF68-72F7-4E05-8BC3-2DFFFB959F6B}" name="proximity value EXTERNAL" dataCellStyle="Eingabe">
      <calculatedColumnFormula>$B$5</calculatedColumnFormula>
    </tableColumn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7741D8-0AD1-405A-8DDA-C675848BFC6F}" name="Tabelle252630323391016241315" displayName="Tabelle252630323391016241315" ref="K1:R41" totalsRowShown="0" headerRowDxfId="49" headerRowBorderDxfId="48" tableBorderDxfId="47">
  <autoFilter ref="K1:R41" xr:uid="{65367C51-341E-497A-8D2F-F7DD7EC6B7A0}"/>
  <tableColumns count="8">
    <tableColumn id="1" xr3:uid="{76848255-7947-466F-B326-3C038DEB67BB}" name="ID-connector" dataDxfId="46"/>
    <tableColumn id="2" xr3:uid="{8B69E0E0-6DED-48CE-AE41-5FCC1E28F9C2}" name="Internal connectors"/>
    <tableColumn id="3" xr3:uid="{A83E66AC-FFAB-4E64-B3E3-9056A0BA0128}" name="group-id-connectors"/>
    <tableColumn id="4" xr3:uid="{81A61473-AC98-4142-99E6-85330545CF44}" name="with group-ID of keywords"/>
    <tableColumn id="5" xr3:uid="{CC0801F2-05B4-4649-AA72-9BD066C405E4}" name="with group-ID of keywords2"/>
    <tableColumn id="6" xr3:uid="{C8297C7C-DFF7-4FEC-866B-DBEFAD6BA0B7}" name="with group-ID of keywords3"/>
    <tableColumn id="7" xr3:uid="{C488A7CD-D93F-446F-B878-ACBB522030A4}" name="with group-ID of keywords4"/>
    <tableColumn id="8" xr3:uid="{4E4B7BBF-4B85-48C8-BD75-C84FAA8A0E2F}" name="with group-ID of keywords5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A704852-16D9-4330-BE33-EAAE0E82E6DA}" name="Tabelle25263023121431" displayName="Tabelle25263023121431" ref="E1:I41" totalsRowShown="0" headerRowDxfId="45" headerRowBorderDxfId="44" tableBorderDxfId="43">
  <autoFilter ref="E1:I41" xr:uid="{A98D033F-42CA-4164-8FED-255E195495B1}"/>
  <tableColumns count="5">
    <tableColumn id="1" xr3:uid="{17C0E8A5-C1A6-41A3-AC92-0FB896E9B516}" name="ID-keyword"/>
    <tableColumn id="2" xr3:uid="{8B3B754C-8170-4282-A8D6-6EBF79304EFD}" name="Keywords"/>
    <tableColumn id="6" xr3:uid="{5C147DC4-92AD-46FA-AAF4-927516A76B5F}" name="group-id"/>
    <tableColumn id="5" xr3:uid="{83A8EBCB-A773-4509-B482-7A775C3CE596}" name="proximity value INTERNAL" dataCellStyle="Eingabe">
      <calculatedColumnFormula>$B$5</calculatedColumnFormula>
    </tableColumn>
    <tableColumn id="7" xr3:uid="{D6513624-1B3C-4B32-B031-C435FD0DD5B0}" name="proximity value EXTERNAL" dataCellStyle="Eingabe">
      <calculatedColumnFormula>$B$5</calculatedColumnFormula>
    </tableColumn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3ACF8F0-0CCE-48AC-9C9B-070667631441}" name="Tabelle25263032339101624131532" displayName="Tabelle25263032339101624131532" ref="K1:R41" totalsRowShown="0" headerRowDxfId="42" headerRowBorderDxfId="41" tableBorderDxfId="40">
  <autoFilter ref="K1:R41" xr:uid="{C891A2F0-1BEC-4C27-9D9E-CD5249A8308A}"/>
  <tableColumns count="8">
    <tableColumn id="1" xr3:uid="{51E398FC-CFF4-4E59-ACD6-8DB1975C6DCC}" name="ID-connector" dataDxfId="39"/>
    <tableColumn id="2" xr3:uid="{B8426447-FC8B-47FA-B9DE-F90A94490068}" name="Internal connectors"/>
    <tableColumn id="3" xr3:uid="{5D6D23E0-C2F0-4EA8-AFD9-DCE79F060F0A}" name="group-id-connectors"/>
    <tableColumn id="4" xr3:uid="{EE38E2FC-9190-49A9-A623-B2C72E4B2F87}" name="with group-ID of keywords"/>
    <tableColumn id="5" xr3:uid="{AFE78C49-32EE-4488-B311-347AEDB46E71}" name="with group-ID of keywords2"/>
    <tableColumn id="6" xr3:uid="{84548116-6623-4FE5-8D34-355E9CE13ADC}" name="with group-ID of keywords3"/>
    <tableColumn id="7" xr3:uid="{4CAB50DF-61F5-427F-8605-92FA4ECE1C8D}" name="with group-ID of keywords4"/>
    <tableColumn id="8" xr3:uid="{7144DD71-526B-4479-AC8D-168F7103A83D}" name="with group-ID of keywords5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8D16CA0-111F-4CDB-BE5D-B63CFD3794D4}" name="Tabelle2526302312143134" displayName="Tabelle2526302312143134" ref="E1:I41" totalsRowShown="0" headerRowDxfId="38" headerRowBorderDxfId="37" tableBorderDxfId="36">
  <autoFilter ref="E1:I41" xr:uid="{3EE1BB05-257E-4E51-9E3F-918F8A2218E1}"/>
  <tableColumns count="5">
    <tableColumn id="1" xr3:uid="{9133DD47-9BBE-4BC5-819D-9386F5C4FF6D}" name="ID-keyword"/>
    <tableColumn id="2" xr3:uid="{A0A93774-58A3-42D0-8105-7118CA6622F7}" name="Keywords"/>
    <tableColumn id="6" xr3:uid="{ECA20CD3-B2B9-47A1-A339-940ADF2F4C8D}" name="group-id"/>
    <tableColumn id="5" xr3:uid="{BF6519C6-DA12-4ABB-883E-11BF3449DB73}" name="proximity value INTERNAL" dataCellStyle="Eingabe">
      <calculatedColumnFormula>$B$4</calculatedColumnFormula>
    </tableColumn>
    <tableColumn id="7" xr3:uid="{57742F44-B470-45BB-98D9-AFE76E47D4B7}" name="proximity value EXTERNAL" dataCellStyle="Eingabe">
      <calculatedColumnFormula>$B$4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77CBD9C-D5A2-46A4-85C3-ECD7A805BDE6}" name="Tabelle2526303233910162413153235" displayName="Tabelle2526303233910162413153235" ref="K1:R56" totalsRowShown="0" headerRowDxfId="35" headerRowBorderDxfId="34" tableBorderDxfId="33">
  <autoFilter ref="K1:R56" xr:uid="{20ACAF10-6839-4F73-AA77-71FA573FDC54}"/>
  <tableColumns count="8">
    <tableColumn id="1" xr3:uid="{C3DB8384-2CA4-479E-A6EF-18A9FBAA0B8C}" name="ID-connector" dataDxfId="32"/>
    <tableColumn id="2" xr3:uid="{16F30240-470F-419B-A85B-6B221C847222}" name="Internal connectors"/>
    <tableColumn id="3" xr3:uid="{55E4904C-EE61-421F-A9BF-6E7E9BEC8B0D}" name="group-id-connectors"/>
    <tableColumn id="4" xr3:uid="{DD95B054-EBA3-4B58-941E-AD0B86A77F76}" name="with group-ID of keywords"/>
    <tableColumn id="5" xr3:uid="{D0AFBB44-2383-482D-9A81-D5E5020E89F6}" name="with group-ID of keywords2"/>
    <tableColumn id="6" xr3:uid="{069FE7D2-C215-4F2C-BC50-0AD5ADDE8A5C}" name="with group-ID of keywords3"/>
    <tableColumn id="7" xr3:uid="{EB74351B-4E84-4556-8403-8D6935545CB3}" name="with group-ID of keywords4"/>
    <tableColumn id="8" xr3:uid="{29C23CF2-2087-41E1-A8D3-153EF9306BDC}" name="with group-ID of keywords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071E07-B835-43B9-871C-6AAEB4BCBB27}" name="Tabelle18" displayName="Tabelle18" ref="T1:W105" totalsRowShown="0" headerRowDxfId="111" headerRowBorderDxfId="110">
  <autoFilter ref="T1:W105" xr:uid="{73E8AA5D-3F06-4338-ADC2-C874042854C1}"/>
  <tableColumns count="4">
    <tableColumn id="1" xr3:uid="{D40E9FF7-3628-4C58-AAF2-62B35329E978}" name="ID-subject" dataDxfId="109"/>
    <tableColumn id="2" xr3:uid="{7F80F8B1-24E1-4398-B266-BE25B47EAA6C}" name="exclusion subject areas scopus"/>
    <tableColumn id="3" xr3:uid="{7AFF7155-6783-4D27-8C51-3E0F406AE87C}" name="exclusion subject areas wos"/>
    <tableColumn id="4" xr3:uid="{C6D23503-BC32-4EEE-905B-EC6A673B8FB6}" name="Spalte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87BD15-3DC7-4F70-AD22-3E7C1E4EE6CC}" name="Tabelle1820" displayName="Tabelle1820" ref="X1:Z41" totalsRowShown="0" headerRowDxfId="108" headerRowBorderDxfId="107">
  <autoFilter ref="X1:Z41" xr:uid="{6EB65D23-B08B-4DD3-BBC6-5C404DF67988}"/>
  <tableColumns count="3">
    <tableColumn id="1" xr3:uid="{3EABD374-0254-433E-AB48-C4A3408F168F}" name="ID-dates" dataDxfId="106"/>
    <tableColumn id="2" xr3:uid="{8A2409F5-8E93-485F-9345-3EF0A2E3A061}" name="exclusion publication years scopus"/>
    <tableColumn id="5" xr3:uid="{19C829EC-A9CC-4D92-BA16-4E69D5072BD3}" name="exclusion publication years wo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D97278-13D0-4399-A185-97135EE97E38}" name="Tabelle182021" displayName="Tabelle182021" ref="AB1:AD41" totalsRowShown="0" headerRowDxfId="105" headerRowBorderDxfId="104">
  <autoFilter ref="AB1:AD41" xr:uid="{A88BDDC2-F3F8-4F39-B65B-66D80E1403D7}"/>
  <tableColumns count="3">
    <tableColumn id="1" xr3:uid="{B6368875-E065-4DBF-886F-BE7D6EC21421}" name="ID-lang" dataDxfId="103"/>
    <tableColumn id="2" xr3:uid="{516285F2-43D3-46CC-9CA6-385E7AB82815}" name="exclusion languages scopus"/>
    <tableColumn id="5" xr3:uid="{D95895D5-439B-4590-94C7-BE69F39CE86E}" name="exclusion languages wo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488B439-95E5-4372-AF97-7B00F6D1A91F}" name="Tabelle18202122" displayName="Tabelle18202122" ref="AF1:AH41" totalsRowShown="0" headerRowDxfId="102" headerRowBorderDxfId="101">
  <autoFilter ref="AF1:AH41" xr:uid="{4476325E-E1CC-474E-87BB-8367C0D3C8C0}"/>
  <tableColumns count="3">
    <tableColumn id="1" xr3:uid="{8DCC781F-07E0-4F31-A353-CD578D9B88F3}" name="ID-doc" dataDxfId="100"/>
    <tableColumn id="2" xr3:uid="{718C418E-2DA9-43CE-873F-B7CD355AE7DF}" name="exclusion document types scopus"/>
    <tableColumn id="5" xr3:uid="{020E6DD0-FCBE-49B3-BD10-541CDA1B8497}" name="exclusion document types wo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1AD9CA-6E1C-441F-9F0F-E9DDBC1226E1}" name="Tabelle252630176" displayName="Tabelle252630176" ref="AJ1:AO41" totalsRowShown="0" headerRowDxfId="99" headerRowBorderDxfId="98" tableBorderDxfId="97">
  <autoFilter ref="AJ1:AO41" xr:uid="{33A52472-6215-4B8E-835A-8E25F2E46217}"/>
  <tableColumns count="6">
    <tableColumn id="1" xr3:uid="{DF20B16D-E952-4E43-8D40-C9C655F245BC}" name="ID-keyword-GLOBAL"/>
    <tableColumn id="2" xr3:uid="{A2CC19CD-C36E-4872-8070-A4349CFFB469}" name="Keywords-Exclude-GLOBAL"/>
    <tableColumn id="6" xr3:uid="{11CFBB23-96C7-4837-BF91-A6A957E96D0A}" name="group-id-GLOBAL"/>
    <tableColumn id="5" xr3:uid="{32032C85-1225-448E-AFA6-B431F135F20C}" name="proximity value INTERNAL GLOBAL" dataCellStyle="Eingabe">
      <calculatedColumnFormula>$B$3</calculatedColumnFormula>
    </tableColumn>
    <tableColumn id="7" xr3:uid="{D568E1BF-DC4C-4493-A4DA-B926D53A7B74}" name="proximity value EXTERNAL GLOBAL" dataCellStyle="Eingabe">
      <calculatedColumnFormula>$B$3</calculatedColumnFormula>
    </tableColumn>
    <tableColumn id="4" xr3:uid="{580D9D24-A99E-4F12-B981-54E0C0833827}" name="Connect with global-exclusion group id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AB167-2792-40A0-B024-FDBF6591AC13}" name="Tabelle31" displayName="Tabelle31" ref="B5:D41" totalsRowShown="0" headerRowDxfId="96" dataDxfId="95">
  <autoFilter ref="B5:D41" xr:uid="{B4DE6962-1C76-4DE1-A76D-AE08E51CBB2C}"/>
  <tableColumns count="3">
    <tableColumn id="1" xr3:uid="{9E79918F-1127-4F2D-B51B-53C905AC93B1}" name="Category" dataDxfId="94"/>
    <tableColumn id="2" xr3:uid="{53FD9774-0314-4536-A928-DB0B30183D86}" name="Sub-Category" dataDxfId="93"/>
    <tableColumn id="3" xr3:uid="{083DFE68-F689-453F-88B9-6F62DE3628E5}" name="Technique/Method" dataDxfId="9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571816D-8979-4469-9D09-9A3BCD198F7D}" name="Tabelle25" displayName="Tabelle25" ref="G6:H46" totalsRowShown="0" headerRowDxfId="91" headerRowBorderDxfId="90" tableBorderDxfId="89">
  <autoFilter ref="G6:H46" xr:uid="{98FDBBDB-BE74-4F42-BFC1-EFDAB94A0877}"/>
  <tableColumns count="2">
    <tableColumn id="1" xr3:uid="{AA2D9CC9-1864-408B-BFC7-30036AAEDABA}" name="ID"/>
    <tableColumn id="2" xr3:uid="{84628C62-BD40-4E64-A3B4-D6133C243E9A}" name="Machine learning gener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E355-7B8A-4165-9883-FAEE1FC6C982}">
  <dimension ref="A1:E32"/>
  <sheetViews>
    <sheetView workbookViewId="0">
      <selection activeCell="D23" sqref="D23"/>
    </sheetView>
  </sheetViews>
  <sheetFormatPr baseColWidth="10" defaultRowHeight="14.5" x14ac:dyDescent="0.35"/>
  <sheetData>
    <row r="1" spans="4:5" ht="17.5" thickBot="1" x14ac:dyDescent="0.45">
      <c r="D1" s="10" t="s">
        <v>66</v>
      </c>
    </row>
    <row r="2" spans="4:5" ht="15" thickTop="1" x14ac:dyDescent="0.35"/>
    <row r="3" spans="4:5" x14ac:dyDescent="0.35">
      <c r="D3" t="s">
        <v>69</v>
      </c>
    </row>
    <row r="4" spans="4:5" x14ac:dyDescent="0.35">
      <c r="D4" t="s">
        <v>70</v>
      </c>
      <c r="E4" t="s">
        <v>71</v>
      </c>
    </row>
    <row r="5" spans="4:5" x14ac:dyDescent="0.35">
      <c r="D5" t="s">
        <v>72</v>
      </c>
      <c r="E5" t="s">
        <v>79</v>
      </c>
    </row>
    <row r="6" spans="4:5" x14ac:dyDescent="0.35">
      <c r="D6" t="s">
        <v>73</v>
      </c>
      <c r="E6" t="s">
        <v>73</v>
      </c>
    </row>
    <row r="7" spans="4:5" x14ac:dyDescent="0.35">
      <c r="D7" t="s">
        <v>74</v>
      </c>
      <c r="E7" t="s">
        <v>74</v>
      </c>
    </row>
    <row r="8" spans="4:5" x14ac:dyDescent="0.35">
      <c r="D8" t="s">
        <v>75</v>
      </c>
      <c r="E8" t="s">
        <v>75</v>
      </c>
    </row>
    <row r="9" spans="4:5" x14ac:dyDescent="0.35">
      <c r="D9" t="s">
        <v>76</v>
      </c>
      <c r="E9" t="s">
        <v>76</v>
      </c>
    </row>
    <row r="10" spans="4:5" x14ac:dyDescent="0.35">
      <c r="D10" t="s">
        <v>75</v>
      </c>
      <c r="E10" t="s">
        <v>75</v>
      </c>
    </row>
    <row r="11" spans="4:5" x14ac:dyDescent="0.35">
      <c r="D11" t="s">
        <v>77</v>
      </c>
      <c r="E11" t="s">
        <v>77</v>
      </c>
    </row>
    <row r="12" spans="4:5" x14ac:dyDescent="0.35">
      <c r="D12" t="s">
        <v>75</v>
      </c>
      <c r="E12" t="s">
        <v>75</v>
      </c>
    </row>
    <row r="13" spans="4:5" x14ac:dyDescent="0.35">
      <c r="D13" t="s">
        <v>78</v>
      </c>
      <c r="E13" t="s">
        <v>78</v>
      </c>
    </row>
    <row r="31" spans="1:1" ht="15" thickBot="1" x14ac:dyDescent="0.4">
      <c r="A31" s="12" t="s">
        <v>98</v>
      </c>
    </row>
    <row r="32" spans="1:1" x14ac:dyDescent="0.35">
      <c r="A32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227E-C7EF-4397-AD1D-8B08EA0009F6}">
  <dimension ref="A1:R53"/>
  <sheetViews>
    <sheetView topLeftCell="B1" zoomScale="70" zoomScaleNormal="70" workbookViewId="0">
      <selection activeCell="B1" sqref="B1"/>
    </sheetView>
  </sheetViews>
  <sheetFormatPr baseColWidth="10" defaultColWidth="9.1796875" defaultRowHeight="14.5" x14ac:dyDescent="0.35"/>
  <cols>
    <col min="1" max="1" width="19.26953125" customWidth="1"/>
    <col min="5" max="5" width="21" style="14" customWidth="1"/>
    <col min="6" max="7" width="33.54296875" style="14" customWidth="1"/>
    <col min="8" max="9" width="14.54296875" style="14" customWidth="1"/>
    <col min="10" max="10" width="9.1796875" style="14"/>
    <col min="11" max="11" width="21" style="15" customWidth="1"/>
    <col min="12" max="12" width="33.54296875" style="14" customWidth="1"/>
    <col min="13" max="13" width="21.54296875" style="14" customWidth="1"/>
    <col min="14" max="18" width="17.7265625" style="14" customWidth="1"/>
  </cols>
  <sheetData>
    <row r="1" spans="1:18" ht="47" thickBot="1" x14ac:dyDescent="0.4">
      <c r="E1" s="11" t="s">
        <v>117</v>
      </c>
      <c r="F1" s="21" t="s">
        <v>67</v>
      </c>
      <c r="G1" s="20" t="s">
        <v>118</v>
      </c>
      <c r="H1" s="11" t="s">
        <v>219</v>
      </c>
      <c r="I1" s="11" t="s">
        <v>220</v>
      </c>
      <c r="K1" s="11" t="s">
        <v>119</v>
      </c>
      <c r="L1" s="21" t="s">
        <v>116</v>
      </c>
      <c r="M1" s="20" t="s">
        <v>1209</v>
      </c>
      <c r="N1" s="11" t="s">
        <v>200</v>
      </c>
      <c r="O1" s="11" t="s">
        <v>215</v>
      </c>
      <c r="P1" s="11" t="s">
        <v>216</v>
      </c>
      <c r="Q1" s="11" t="s">
        <v>735</v>
      </c>
      <c r="R1" s="11" t="s">
        <v>755</v>
      </c>
    </row>
    <row r="2" spans="1:18" x14ac:dyDescent="0.35">
      <c r="E2" s="14" t="s">
        <v>999</v>
      </c>
      <c r="F2" s="14" t="s">
        <v>102</v>
      </c>
      <c r="H2" s="17">
        <v>0</v>
      </c>
      <c r="I2" s="17">
        <f t="shared" ref="I2:I41" si="0">$B$5</f>
        <v>3</v>
      </c>
      <c r="K2" s="15" t="s">
        <v>1039</v>
      </c>
      <c r="L2" s="14" t="s">
        <v>738</v>
      </c>
      <c r="M2" s="14" t="s">
        <v>764</v>
      </c>
      <c r="N2" s="14" t="s">
        <v>1083</v>
      </c>
      <c r="O2" s="32" t="s">
        <v>1737</v>
      </c>
    </row>
    <row r="3" spans="1:18" ht="20" thickBot="1" x14ac:dyDescent="0.5">
      <c r="A3" s="3" t="s">
        <v>80</v>
      </c>
      <c r="B3" s="10" t="s">
        <v>102</v>
      </c>
      <c r="E3" s="14" t="s">
        <v>1000</v>
      </c>
      <c r="F3" s="14" t="s">
        <v>1092</v>
      </c>
      <c r="G3" s="14" t="s">
        <v>1083</v>
      </c>
      <c r="H3" s="17">
        <v>0</v>
      </c>
      <c r="I3" s="17">
        <f t="shared" si="0"/>
        <v>3</v>
      </c>
      <c r="K3" s="15" t="s">
        <v>1040</v>
      </c>
      <c r="L3" s="14" t="s">
        <v>211</v>
      </c>
      <c r="M3" s="14" t="s">
        <v>764</v>
      </c>
      <c r="N3" s="14" t="s">
        <v>1083</v>
      </c>
    </row>
    <row r="4" spans="1:18" ht="15" thickTop="1" x14ac:dyDescent="0.35">
      <c r="E4" s="14" t="s">
        <v>1001</v>
      </c>
      <c r="F4" s="14" t="s">
        <v>738</v>
      </c>
      <c r="G4" s="14" t="s">
        <v>1083</v>
      </c>
      <c r="H4" s="17">
        <v>0</v>
      </c>
      <c r="I4" s="17">
        <f t="shared" si="0"/>
        <v>3</v>
      </c>
      <c r="K4" s="15" t="s">
        <v>1041</v>
      </c>
      <c r="L4" s="14" t="s">
        <v>756</v>
      </c>
      <c r="M4" s="14" t="s">
        <v>764</v>
      </c>
      <c r="N4" s="14" t="s">
        <v>1083</v>
      </c>
    </row>
    <row r="5" spans="1:18" x14ac:dyDescent="0.35">
      <c r="A5" s="23" t="s">
        <v>857</v>
      </c>
      <c r="B5" s="23">
        <f>Master_control_v01!B4</f>
        <v>3</v>
      </c>
      <c r="E5" s="14" t="s">
        <v>1002</v>
      </c>
      <c r="F5" s="14" t="s">
        <v>1082</v>
      </c>
      <c r="G5" s="14" t="s">
        <v>1083</v>
      </c>
      <c r="H5" s="17">
        <v>0</v>
      </c>
      <c r="I5" s="17">
        <f t="shared" si="0"/>
        <v>3</v>
      </c>
      <c r="K5" s="15" t="s">
        <v>1042</v>
      </c>
      <c r="L5" s="14" t="s">
        <v>757</v>
      </c>
      <c r="M5" s="14" t="s">
        <v>764</v>
      </c>
      <c r="N5" s="14" t="s">
        <v>1083</v>
      </c>
    </row>
    <row r="6" spans="1:18" x14ac:dyDescent="0.35">
      <c r="A6" s="8" t="s">
        <v>853</v>
      </c>
      <c r="B6" s="14"/>
      <c r="E6" s="14" t="s">
        <v>1003</v>
      </c>
      <c r="F6" s="14" t="s">
        <v>1084</v>
      </c>
      <c r="G6" s="14" t="s">
        <v>1083</v>
      </c>
      <c r="H6" s="17">
        <v>0</v>
      </c>
      <c r="I6" s="17">
        <f t="shared" si="0"/>
        <v>3</v>
      </c>
      <c r="K6" s="15" t="s">
        <v>1043</v>
      </c>
      <c r="L6" s="14" t="s">
        <v>758</v>
      </c>
      <c r="M6" s="14" t="s">
        <v>764</v>
      </c>
      <c r="N6" s="14" t="s">
        <v>1083</v>
      </c>
    </row>
    <row r="7" spans="1:18" x14ac:dyDescent="0.35">
      <c r="E7" s="14" t="s">
        <v>1004</v>
      </c>
      <c r="F7" s="14" t="s">
        <v>1735</v>
      </c>
      <c r="G7" s="14" t="s">
        <v>1083</v>
      </c>
      <c r="H7" s="17">
        <v>0</v>
      </c>
      <c r="I7" s="17">
        <f t="shared" si="0"/>
        <v>3</v>
      </c>
      <c r="K7" s="15" t="s">
        <v>1044</v>
      </c>
      <c r="L7" s="14" t="s">
        <v>759</v>
      </c>
      <c r="M7" s="14" t="s">
        <v>764</v>
      </c>
      <c r="N7" s="14" t="s">
        <v>1083</v>
      </c>
    </row>
    <row r="8" spans="1:18" x14ac:dyDescent="0.35">
      <c r="A8" s="34"/>
      <c r="E8" s="14" t="s">
        <v>1005</v>
      </c>
      <c r="F8" s="14" t="s">
        <v>1087</v>
      </c>
      <c r="G8" s="14" t="s">
        <v>1083</v>
      </c>
      <c r="H8" s="17">
        <v>0</v>
      </c>
      <c r="I8" s="17">
        <f t="shared" si="0"/>
        <v>3</v>
      </c>
      <c r="K8" s="15" t="s">
        <v>1045</v>
      </c>
      <c r="L8" s="14" t="s">
        <v>760</v>
      </c>
      <c r="M8" s="14" t="s">
        <v>764</v>
      </c>
      <c r="N8" s="14" t="s">
        <v>1083</v>
      </c>
    </row>
    <row r="9" spans="1:18" x14ac:dyDescent="0.35">
      <c r="A9" s="34"/>
      <c r="E9" s="14" t="s">
        <v>1006</v>
      </c>
      <c r="F9" s="14" t="s">
        <v>1091</v>
      </c>
      <c r="G9" s="14" t="s">
        <v>1083</v>
      </c>
      <c r="H9" s="17">
        <v>0</v>
      </c>
      <c r="I9" s="17">
        <f t="shared" si="0"/>
        <v>3</v>
      </c>
      <c r="K9" s="15" t="s">
        <v>1046</v>
      </c>
      <c r="L9" s="14" t="s">
        <v>761</v>
      </c>
      <c r="M9" s="14" t="s">
        <v>764</v>
      </c>
      <c r="N9" s="14" t="s">
        <v>1083</v>
      </c>
    </row>
    <row r="10" spans="1:18" x14ac:dyDescent="0.35">
      <c r="A10" s="34"/>
      <c r="E10" s="14" t="s">
        <v>1007</v>
      </c>
      <c r="F10" s="14" t="s">
        <v>111</v>
      </c>
      <c r="G10" s="14" t="s">
        <v>1083</v>
      </c>
      <c r="H10" s="17">
        <v>0</v>
      </c>
      <c r="I10" s="17">
        <f t="shared" si="0"/>
        <v>3</v>
      </c>
      <c r="K10" s="15" t="s">
        <v>1047</v>
      </c>
      <c r="L10" s="14" t="s">
        <v>762</v>
      </c>
      <c r="M10" s="14" t="s">
        <v>764</v>
      </c>
      <c r="N10" s="14" t="s">
        <v>1083</v>
      </c>
      <c r="O10" s="32" t="s">
        <v>1737</v>
      </c>
    </row>
    <row r="11" spans="1:18" x14ac:dyDescent="0.35">
      <c r="A11" s="34"/>
      <c r="E11" s="14" t="s">
        <v>1008</v>
      </c>
      <c r="F11" s="14" t="s">
        <v>1093</v>
      </c>
      <c r="G11" s="14" t="s">
        <v>1083</v>
      </c>
      <c r="H11" s="17">
        <v>0</v>
      </c>
      <c r="I11" s="17">
        <f t="shared" si="0"/>
        <v>3</v>
      </c>
      <c r="K11" s="15" t="s">
        <v>1048</v>
      </c>
      <c r="L11" s="14" t="s">
        <v>212</v>
      </c>
      <c r="M11" s="14" t="s">
        <v>764</v>
      </c>
      <c r="N11" s="14" t="s">
        <v>1083</v>
      </c>
    </row>
    <row r="12" spans="1:18" x14ac:dyDescent="0.35">
      <c r="A12" s="34"/>
      <c r="E12" s="14" t="s">
        <v>1009</v>
      </c>
      <c r="F12" s="30" t="s">
        <v>1736</v>
      </c>
      <c r="G12" s="32" t="s">
        <v>1737</v>
      </c>
      <c r="H12" s="17">
        <v>0</v>
      </c>
      <c r="I12" s="17">
        <f t="shared" si="0"/>
        <v>3</v>
      </c>
      <c r="K12" s="15" t="s">
        <v>1049</v>
      </c>
      <c r="L12" s="14" t="s">
        <v>942</v>
      </c>
      <c r="M12" s="14" t="s">
        <v>764</v>
      </c>
      <c r="N12" s="14" t="s">
        <v>1083</v>
      </c>
    </row>
    <row r="13" spans="1:18" x14ac:dyDescent="0.35">
      <c r="A13" s="34"/>
      <c r="E13" s="14" t="s">
        <v>1010</v>
      </c>
      <c r="F13" s="32" t="s">
        <v>1750</v>
      </c>
      <c r="G13" s="32" t="s">
        <v>1737</v>
      </c>
      <c r="H13" s="17">
        <v>0</v>
      </c>
      <c r="I13" s="17">
        <f t="shared" si="0"/>
        <v>3</v>
      </c>
      <c r="K13" s="15" t="s">
        <v>1050</v>
      </c>
      <c r="L13" s="14" t="s">
        <v>1204</v>
      </c>
      <c r="M13" s="14" t="s">
        <v>764</v>
      </c>
      <c r="N13" s="14" t="s">
        <v>1083</v>
      </c>
    </row>
    <row r="14" spans="1:18" x14ac:dyDescent="0.35">
      <c r="A14" s="34"/>
      <c r="E14" s="14" t="s">
        <v>1011</v>
      </c>
      <c r="F14" s="32" t="s">
        <v>1751</v>
      </c>
      <c r="G14" s="32" t="s">
        <v>1737</v>
      </c>
      <c r="H14" s="17">
        <v>0</v>
      </c>
      <c r="I14" s="17">
        <f t="shared" si="0"/>
        <v>3</v>
      </c>
      <c r="K14" s="15" t="s">
        <v>1051</v>
      </c>
      <c r="L14" s="9" t="s">
        <v>210</v>
      </c>
      <c r="M14" s="9" t="s">
        <v>763</v>
      </c>
      <c r="N14" s="14" t="s">
        <v>1083</v>
      </c>
    </row>
    <row r="15" spans="1:18" x14ac:dyDescent="0.35">
      <c r="A15" s="34"/>
      <c r="E15" s="14" t="s">
        <v>1012</v>
      </c>
      <c r="F15" s="32" t="s">
        <v>1738</v>
      </c>
      <c r="G15" s="32" t="s">
        <v>1737</v>
      </c>
      <c r="H15" s="17">
        <v>0</v>
      </c>
      <c r="I15" s="17">
        <f t="shared" si="0"/>
        <v>3</v>
      </c>
      <c r="K15" s="15" t="s">
        <v>1052</v>
      </c>
      <c r="L15" s="14" t="s">
        <v>213</v>
      </c>
      <c r="M15" s="9" t="s">
        <v>763</v>
      </c>
      <c r="N15" s="14" t="s">
        <v>1083</v>
      </c>
    </row>
    <row r="16" spans="1:18" x14ac:dyDescent="0.35">
      <c r="A16" s="34"/>
      <c r="E16" s="14" t="s">
        <v>1013</v>
      </c>
      <c r="F16" s="32" t="s">
        <v>1739</v>
      </c>
      <c r="G16" s="32" t="s">
        <v>1737</v>
      </c>
      <c r="H16" s="17">
        <v>0</v>
      </c>
      <c r="I16" s="17">
        <f t="shared" si="0"/>
        <v>3</v>
      </c>
      <c r="K16" s="15" t="s">
        <v>1053</v>
      </c>
      <c r="L16" s="14" t="s">
        <v>214</v>
      </c>
      <c r="M16" s="9" t="s">
        <v>763</v>
      </c>
      <c r="N16" s="14" t="s">
        <v>1083</v>
      </c>
    </row>
    <row r="17" spans="1:18" x14ac:dyDescent="0.35">
      <c r="A17" s="34"/>
      <c r="E17" s="14" t="s">
        <v>1014</v>
      </c>
      <c r="F17" s="32" t="s">
        <v>1740</v>
      </c>
      <c r="G17" s="32" t="s">
        <v>1737</v>
      </c>
      <c r="H17" s="17">
        <v>0</v>
      </c>
      <c r="I17" s="17">
        <f t="shared" si="0"/>
        <v>3</v>
      </c>
      <c r="K17" s="15" t="s">
        <v>1054</v>
      </c>
      <c r="L17" s="9" t="s">
        <v>950</v>
      </c>
      <c r="M17" s="14" t="s">
        <v>955</v>
      </c>
      <c r="N17" s="14" t="s">
        <v>1083</v>
      </c>
    </row>
    <row r="18" spans="1:18" x14ac:dyDescent="0.35">
      <c r="A18" s="34"/>
      <c r="E18" s="14" t="s">
        <v>1015</v>
      </c>
      <c r="F18" s="32" t="s">
        <v>1748</v>
      </c>
      <c r="G18" s="32" t="s">
        <v>1737</v>
      </c>
      <c r="H18" s="17">
        <v>0</v>
      </c>
      <c r="I18" s="17">
        <f t="shared" si="0"/>
        <v>3</v>
      </c>
      <c r="K18" s="15" t="s">
        <v>1055</v>
      </c>
      <c r="L18" s="9" t="s">
        <v>951</v>
      </c>
      <c r="M18" s="14" t="s">
        <v>955</v>
      </c>
      <c r="N18" s="14" t="s">
        <v>1083</v>
      </c>
    </row>
    <row r="19" spans="1:18" x14ac:dyDescent="0.35">
      <c r="A19" s="34"/>
      <c r="E19" s="14" t="s">
        <v>1016</v>
      </c>
      <c r="F19" s="32" t="s">
        <v>1749</v>
      </c>
      <c r="G19" s="32" t="s">
        <v>1737</v>
      </c>
      <c r="H19" s="17">
        <v>0</v>
      </c>
      <c r="I19" s="17">
        <f t="shared" si="0"/>
        <v>3</v>
      </c>
      <c r="K19" s="15" t="s">
        <v>1056</v>
      </c>
      <c r="L19" s="9" t="s">
        <v>952</v>
      </c>
      <c r="M19" s="14" t="s">
        <v>955</v>
      </c>
      <c r="N19" s="14" t="s">
        <v>1083</v>
      </c>
    </row>
    <row r="20" spans="1:18" x14ac:dyDescent="0.35">
      <c r="A20" s="34"/>
      <c r="E20" s="14" t="s">
        <v>1017</v>
      </c>
      <c r="F20" s="32" t="s">
        <v>1741</v>
      </c>
      <c r="G20" s="32" t="s">
        <v>1737</v>
      </c>
      <c r="H20" s="17">
        <v>0</v>
      </c>
      <c r="I20" s="17">
        <f t="shared" si="0"/>
        <v>3</v>
      </c>
      <c r="K20" s="15" t="s">
        <v>1057</v>
      </c>
      <c r="L20" s="14" t="s">
        <v>982</v>
      </c>
      <c r="M20" s="14" t="s">
        <v>955</v>
      </c>
      <c r="N20" s="14" t="s">
        <v>1083</v>
      </c>
    </row>
    <row r="21" spans="1:18" x14ac:dyDescent="0.35">
      <c r="A21" s="34"/>
      <c r="E21" s="14" t="s">
        <v>1018</v>
      </c>
      <c r="F21" s="32" t="s">
        <v>1742</v>
      </c>
      <c r="G21" s="32" t="s">
        <v>1737</v>
      </c>
      <c r="H21" s="17">
        <v>0</v>
      </c>
      <c r="I21" s="17">
        <f t="shared" si="0"/>
        <v>3</v>
      </c>
      <c r="K21" s="15" t="s">
        <v>1058</v>
      </c>
      <c r="L21" s="14" t="s">
        <v>984</v>
      </c>
      <c r="M21" s="14" t="s">
        <v>985</v>
      </c>
      <c r="N21" s="14" t="s">
        <v>1083</v>
      </c>
      <c r="R21" s="9"/>
    </row>
    <row r="22" spans="1:18" x14ac:dyDescent="0.35">
      <c r="A22" s="34"/>
      <c r="E22" s="14" t="s">
        <v>1019</v>
      </c>
      <c r="F22" s="32" t="s">
        <v>1743</v>
      </c>
      <c r="G22" s="32" t="s">
        <v>1737</v>
      </c>
      <c r="H22" s="17">
        <v>0</v>
      </c>
      <c r="I22" s="17">
        <f t="shared" si="0"/>
        <v>3</v>
      </c>
      <c r="K22" s="15" t="s">
        <v>1059</v>
      </c>
      <c r="L22" s="9" t="s">
        <v>983</v>
      </c>
      <c r="M22" s="14" t="s">
        <v>985</v>
      </c>
      <c r="N22" s="14" t="s">
        <v>1083</v>
      </c>
      <c r="R22" s="9"/>
    </row>
    <row r="23" spans="1:18" x14ac:dyDescent="0.35">
      <c r="A23" s="34"/>
      <c r="E23" s="14" t="s">
        <v>1020</v>
      </c>
      <c r="F23" s="32" t="s">
        <v>1744</v>
      </c>
      <c r="G23" s="32" t="s">
        <v>1737</v>
      </c>
      <c r="H23" s="17">
        <v>0</v>
      </c>
      <c r="I23" s="17">
        <f t="shared" si="0"/>
        <v>3</v>
      </c>
      <c r="K23" s="15" t="s">
        <v>1060</v>
      </c>
      <c r="L23" s="14" t="s">
        <v>1079</v>
      </c>
      <c r="M23" s="14" t="s">
        <v>1191</v>
      </c>
      <c r="N23" s="14" t="s">
        <v>1083</v>
      </c>
      <c r="O23" s="32" t="s">
        <v>1737</v>
      </c>
      <c r="R23" s="9"/>
    </row>
    <row r="24" spans="1:18" x14ac:dyDescent="0.35">
      <c r="A24" s="34"/>
      <c r="E24" s="14" t="s">
        <v>1021</v>
      </c>
      <c r="F24" s="32" t="s">
        <v>1745</v>
      </c>
      <c r="G24" s="32" t="s">
        <v>1737</v>
      </c>
      <c r="H24" s="17">
        <v>0</v>
      </c>
      <c r="I24" s="17">
        <f t="shared" si="0"/>
        <v>3</v>
      </c>
      <c r="K24" s="15" t="s">
        <v>1061</v>
      </c>
      <c r="L24" s="14" t="s">
        <v>1080</v>
      </c>
      <c r="M24" s="14" t="s">
        <v>1191</v>
      </c>
      <c r="N24" s="14" t="s">
        <v>1083</v>
      </c>
      <c r="O24" s="32" t="s">
        <v>1737</v>
      </c>
      <c r="R24" s="9"/>
    </row>
    <row r="25" spans="1:18" x14ac:dyDescent="0.35">
      <c r="A25" s="34"/>
      <c r="E25" s="14" t="s">
        <v>1022</v>
      </c>
      <c r="F25" s="32" t="s">
        <v>1746</v>
      </c>
      <c r="G25" s="32" t="s">
        <v>1737</v>
      </c>
      <c r="H25" s="17">
        <v>0</v>
      </c>
      <c r="I25" s="17">
        <f t="shared" si="0"/>
        <v>3</v>
      </c>
      <c r="K25" s="15" t="s">
        <v>1062</v>
      </c>
      <c r="L25" s="14" t="s">
        <v>1081</v>
      </c>
      <c r="M25" s="14" t="s">
        <v>1191</v>
      </c>
      <c r="N25" s="14" t="s">
        <v>1083</v>
      </c>
      <c r="O25" s="32" t="s">
        <v>1737</v>
      </c>
      <c r="R25" s="9"/>
    </row>
    <row r="26" spans="1:18" x14ac:dyDescent="0.35">
      <c r="A26" s="34"/>
      <c r="E26" s="14" t="s">
        <v>1023</v>
      </c>
      <c r="F26" s="9" t="s">
        <v>1747</v>
      </c>
      <c r="G26" s="32" t="s">
        <v>1737</v>
      </c>
      <c r="H26" s="17">
        <v>0</v>
      </c>
      <c r="I26" s="17">
        <f t="shared" si="0"/>
        <v>3</v>
      </c>
      <c r="K26" s="15" t="s">
        <v>1063</v>
      </c>
      <c r="L26" s="14" t="s">
        <v>1084</v>
      </c>
      <c r="M26" s="14" t="s">
        <v>1191</v>
      </c>
      <c r="N26" s="14" t="s">
        <v>1083</v>
      </c>
      <c r="O26" s="32" t="s">
        <v>1737</v>
      </c>
      <c r="R26" s="9"/>
    </row>
    <row r="27" spans="1:18" x14ac:dyDescent="0.35">
      <c r="A27" s="34"/>
      <c r="E27" s="14" t="s">
        <v>1024</v>
      </c>
      <c r="G27" s="32" t="s">
        <v>1737</v>
      </c>
      <c r="H27" s="17">
        <v>0</v>
      </c>
      <c r="I27" s="17">
        <f t="shared" si="0"/>
        <v>3</v>
      </c>
      <c r="K27" s="15" t="s">
        <v>1064</v>
      </c>
      <c r="L27" s="14" t="s">
        <v>1089</v>
      </c>
      <c r="M27" s="14" t="s">
        <v>1191</v>
      </c>
      <c r="N27" s="14" t="s">
        <v>1083</v>
      </c>
      <c r="O27" s="32" t="s">
        <v>1737</v>
      </c>
      <c r="R27" s="9"/>
    </row>
    <row r="28" spans="1:18" x14ac:dyDescent="0.35">
      <c r="A28" s="34"/>
      <c r="E28" s="14" t="s">
        <v>1025</v>
      </c>
      <c r="H28" s="17">
        <v>0</v>
      </c>
      <c r="I28" s="17">
        <f t="shared" si="0"/>
        <v>3</v>
      </c>
      <c r="K28" s="15" t="s">
        <v>1065</v>
      </c>
      <c r="L28" s="14" t="s">
        <v>1086</v>
      </c>
      <c r="M28" s="14" t="s">
        <v>1191</v>
      </c>
      <c r="N28" s="14" t="s">
        <v>1083</v>
      </c>
      <c r="O28" s="32" t="s">
        <v>1737</v>
      </c>
    </row>
    <row r="29" spans="1:18" x14ac:dyDescent="0.35">
      <c r="E29" s="14" t="s">
        <v>1026</v>
      </c>
      <c r="H29" s="17">
        <v>0</v>
      </c>
      <c r="I29" s="17">
        <f t="shared" si="0"/>
        <v>3</v>
      </c>
      <c r="K29" s="15" t="s">
        <v>1066</v>
      </c>
      <c r="L29" s="14" t="s">
        <v>1088</v>
      </c>
      <c r="M29" s="14" t="s">
        <v>1191</v>
      </c>
      <c r="N29" s="14" t="s">
        <v>1083</v>
      </c>
      <c r="O29" s="32" t="s">
        <v>1737</v>
      </c>
    </row>
    <row r="30" spans="1:18" x14ac:dyDescent="0.35">
      <c r="E30" s="14" t="s">
        <v>1027</v>
      </c>
      <c r="F30" s="9"/>
      <c r="H30" s="17">
        <v>0</v>
      </c>
      <c r="I30" s="17">
        <f t="shared" si="0"/>
        <v>3</v>
      </c>
      <c r="K30" s="15" t="s">
        <v>1067</v>
      </c>
      <c r="L30" s="14" t="s">
        <v>1090</v>
      </c>
      <c r="M30" s="14" t="s">
        <v>1191</v>
      </c>
      <c r="N30" s="14" t="s">
        <v>1083</v>
      </c>
      <c r="O30" s="32" t="s">
        <v>1737</v>
      </c>
    </row>
    <row r="31" spans="1:18" x14ac:dyDescent="0.35">
      <c r="E31" s="14" t="s">
        <v>1028</v>
      </c>
      <c r="F31" s="9"/>
      <c r="H31" s="17">
        <v>0</v>
      </c>
      <c r="I31" s="17">
        <f t="shared" si="0"/>
        <v>3</v>
      </c>
      <c r="K31" s="15" t="s">
        <v>1068</v>
      </c>
      <c r="L31" s="14" t="s">
        <v>203</v>
      </c>
      <c r="M31" s="14" t="s">
        <v>1191</v>
      </c>
      <c r="N31" s="14" t="s">
        <v>1083</v>
      </c>
      <c r="O31" s="32" t="s">
        <v>1737</v>
      </c>
    </row>
    <row r="32" spans="1:18" x14ac:dyDescent="0.35">
      <c r="E32" s="14" t="s">
        <v>1029</v>
      </c>
      <c r="F32" s="9"/>
      <c r="H32" s="17">
        <v>0</v>
      </c>
      <c r="I32" s="17">
        <f t="shared" si="0"/>
        <v>3</v>
      </c>
      <c r="K32" s="15" t="s">
        <v>1069</v>
      </c>
      <c r="L32" s="14" t="s">
        <v>1094</v>
      </c>
      <c r="M32" s="14" t="s">
        <v>1191</v>
      </c>
      <c r="N32" s="14" t="s">
        <v>1083</v>
      </c>
      <c r="O32" s="32" t="s">
        <v>1737</v>
      </c>
    </row>
    <row r="33" spans="5:11" x14ac:dyDescent="0.35">
      <c r="E33" s="14" t="s">
        <v>1030</v>
      </c>
      <c r="F33" s="9"/>
      <c r="H33" s="17">
        <v>0</v>
      </c>
      <c r="I33" s="17">
        <f t="shared" si="0"/>
        <v>3</v>
      </c>
      <c r="K33" s="15" t="s">
        <v>1070</v>
      </c>
    </row>
    <row r="34" spans="5:11" x14ac:dyDescent="0.35">
      <c r="E34" s="14" t="s">
        <v>1031</v>
      </c>
      <c r="H34" s="17">
        <v>0</v>
      </c>
      <c r="I34" s="17">
        <f t="shared" si="0"/>
        <v>3</v>
      </c>
      <c r="K34" s="15" t="s">
        <v>1071</v>
      </c>
    </row>
    <row r="35" spans="5:11" x14ac:dyDescent="0.35">
      <c r="E35" s="14" t="s">
        <v>1032</v>
      </c>
      <c r="F35" s="9"/>
      <c r="H35" s="17">
        <v>0</v>
      </c>
      <c r="I35" s="17">
        <f t="shared" si="0"/>
        <v>3</v>
      </c>
      <c r="K35" s="15" t="s">
        <v>1072</v>
      </c>
    </row>
    <row r="36" spans="5:11" x14ac:dyDescent="0.35">
      <c r="E36" s="14" t="s">
        <v>1033</v>
      </c>
      <c r="H36" s="17">
        <v>0</v>
      </c>
      <c r="I36" s="17">
        <f t="shared" si="0"/>
        <v>3</v>
      </c>
      <c r="K36" s="15" t="s">
        <v>1073</v>
      </c>
    </row>
    <row r="37" spans="5:11" x14ac:dyDescent="0.35">
      <c r="E37" s="14" t="s">
        <v>1034</v>
      </c>
      <c r="H37" s="17">
        <v>0</v>
      </c>
      <c r="I37" s="17">
        <f t="shared" si="0"/>
        <v>3</v>
      </c>
      <c r="K37" s="15" t="s">
        <v>1074</v>
      </c>
    </row>
    <row r="38" spans="5:11" x14ac:dyDescent="0.35">
      <c r="E38" s="14" t="s">
        <v>1035</v>
      </c>
      <c r="H38" s="17">
        <v>0</v>
      </c>
      <c r="I38" s="17">
        <f t="shared" si="0"/>
        <v>3</v>
      </c>
      <c r="K38" s="15" t="s">
        <v>1075</v>
      </c>
    </row>
    <row r="39" spans="5:11" x14ac:dyDescent="0.35">
      <c r="E39" s="14" t="s">
        <v>1036</v>
      </c>
      <c r="H39" s="17">
        <v>0</v>
      </c>
      <c r="I39" s="17">
        <f t="shared" si="0"/>
        <v>3</v>
      </c>
      <c r="K39" s="15" t="s">
        <v>1076</v>
      </c>
    </row>
    <row r="40" spans="5:11" x14ac:dyDescent="0.35">
      <c r="E40" s="14" t="s">
        <v>1037</v>
      </c>
      <c r="H40" s="17">
        <v>0</v>
      </c>
      <c r="I40" s="17">
        <f t="shared" si="0"/>
        <v>3</v>
      </c>
      <c r="K40" s="15" t="s">
        <v>1077</v>
      </c>
    </row>
    <row r="41" spans="5:11" x14ac:dyDescent="0.35">
      <c r="E41" s="14" t="s">
        <v>1038</v>
      </c>
      <c r="F41" s="6"/>
      <c r="H41" s="17">
        <v>0</v>
      </c>
      <c r="I41" s="17">
        <f t="shared" si="0"/>
        <v>3</v>
      </c>
      <c r="K41" s="15" t="s">
        <v>1078</v>
      </c>
    </row>
    <row r="44" spans="5:11" x14ac:dyDescent="0.35">
      <c r="F44" s="6"/>
    </row>
    <row r="50" spans="6:6" x14ac:dyDescent="0.35">
      <c r="F50" s="6"/>
    </row>
    <row r="51" spans="6:6" x14ac:dyDescent="0.35">
      <c r="F51" s="6"/>
    </row>
    <row r="53" spans="6:6" x14ac:dyDescent="0.35">
      <c r="F53" s="6"/>
    </row>
  </sheetData>
  <conditionalFormatting sqref="H2:I41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" operator="greaterThan" id="{18602C51-DBA2-4177-8FCC-B2B7FC95933F}">
            <xm:f>'KW_LE-condition'!$B$5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lessThan" id="{FF4FD67C-BED1-4D8C-A2C3-900A251F894C}">
            <xm:f>'KW_LE-condition'!$B$5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7ECE824A-5208-4255-86CF-9493B7AED1CD}">
            <xm:f>'KW_LE-condition'!$B$5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H2:I41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8AD-BD65-496D-943B-942401345F4D}">
  <dimension ref="A1:R56"/>
  <sheetViews>
    <sheetView zoomScale="85" zoomScaleNormal="85" workbookViewId="0">
      <selection activeCell="B9" sqref="B9"/>
    </sheetView>
  </sheetViews>
  <sheetFormatPr baseColWidth="10" defaultColWidth="9.1796875" defaultRowHeight="14.5" x14ac:dyDescent="0.35"/>
  <cols>
    <col min="1" max="1" width="19.26953125" customWidth="1"/>
    <col min="5" max="5" width="21" style="14" customWidth="1"/>
    <col min="6" max="7" width="33.54296875" style="14" customWidth="1"/>
    <col min="8" max="9" width="14.54296875" style="14" customWidth="1"/>
    <col min="10" max="10" width="9.1796875" style="14"/>
    <col min="11" max="11" width="21" style="15" customWidth="1"/>
    <col min="12" max="12" width="33.54296875" style="14" customWidth="1"/>
    <col min="13" max="13" width="21.54296875" style="14" customWidth="1"/>
    <col min="14" max="18" width="17.7265625" style="14" customWidth="1"/>
    <col min="19" max="19" width="8.1796875" customWidth="1"/>
    <col min="20" max="20" width="13.26953125" customWidth="1"/>
  </cols>
  <sheetData>
    <row r="1" spans="1:18" ht="47" thickBot="1" x14ac:dyDescent="0.4">
      <c r="E1" s="11" t="s">
        <v>117</v>
      </c>
      <c r="F1" s="21" t="s">
        <v>67</v>
      </c>
      <c r="G1" s="20" t="s">
        <v>118</v>
      </c>
      <c r="H1" s="11" t="s">
        <v>219</v>
      </c>
      <c r="I1" s="11" t="s">
        <v>220</v>
      </c>
      <c r="K1" s="11" t="s">
        <v>119</v>
      </c>
      <c r="L1" s="21" t="s">
        <v>116</v>
      </c>
      <c r="M1" s="20" t="s">
        <v>1209</v>
      </c>
      <c r="N1" s="11" t="s">
        <v>200</v>
      </c>
      <c r="O1" s="11" t="s">
        <v>215</v>
      </c>
      <c r="P1" s="11" t="s">
        <v>216</v>
      </c>
      <c r="Q1" s="11" t="s">
        <v>735</v>
      </c>
      <c r="R1" s="11" t="s">
        <v>755</v>
      </c>
    </row>
    <row r="2" spans="1:18" x14ac:dyDescent="0.35">
      <c r="E2" s="14" t="s">
        <v>1099</v>
      </c>
      <c r="F2" s="14" t="s">
        <v>103</v>
      </c>
      <c r="H2" s="17">
        <v>0</v>
      </c>
      <c r="I2" s="17">
        <f t="shared" ref="I2:I41" si="0">$B$4</f>
        <v>3</v>
      </c>
      <c r="K2" s="15" t="s">
        <v>1139</v>
      </c>
      <c r="L2" s="14" t="s">
        <v>738</v>
      </c>
      <c r="M2" s="14" t="s">
        <v>764</v>
      </c>
      <c r="N2" s="14" t="s">
        <v>1179</v>
      </c>
      <c r="O2" s="14" t="s">
        <v>1180</v>
      </c>
      <c r="P2" s="14" t="s">
        <v>1190</v>
      </c>
      <c r="Q2" s="14" t="s">
        <v>1195</v>
      </c>
    </row>
    <row r="3" spans="1:18" ht="20" thickBot="1" x14ac:dyDescent="0.5">
      <c r="A3" s="3" t="s">
        <v>80</v>
      </c>
      <c r="B3" s="10" t="s">
        <v>103</v>
      </c>
      <c r="E3" s="14" t="s">
        <v>1100</v>
      </c>
      <c r="F3" s="14" t="s">
        <v>100</v>
      </c>
      <c r="G3" s="14" t="s">
        <v>1179</v>
      </c>
      <c r="H3" s="17">
        <v>0</v>
      </c>
      <c r="I3" s="17">
        <f t="shared" si="0"/>
        <v>3</v>
      </c>
      <c r="K3" s="15" t="s">
        <v>1140</v>
      </c>
      <c r="L3" s="14" t="s">
        <v>211</v>
      </c>
      <c r="M3" s="14" t="s">
        <v>764</v>
      </c>
      <c r="N3" s="14" t="s">
        <v>1179</v>
      </c>
      <c r="O3" s="14" t="s">
        <v>1180</v>
      </c>
      <c r="P3" s="14" t="s">
        <v>1190</v>
      </c>
      <c r="Q3" s="14" t="s">
        <v>1195</v>
      </c>
    </row>
    <row r="4" spans="1:18" ht="15" thickTop="1" x14ac:dyDescent="0.35">
      <c r="A4" s="23" t="s">
        <v>857</v>
      </c>
      <c r="B4" s="23">
        <f>Master_control_v01!B4</f>
        <v>3</v>
      </c>
      <c r="E4" s="14" t="s">
        <v>1101</v>
      </c>
      <c r="F4" s="14" t="s">
        <v>1183</v>
      </c>
      <c r="G4" s="14" t="s">
        <v>1179</v>
      </c>
      <c r="H4" s="17">
        <v>0</v>
      </c>
      <c r="I4" s="17">
        <f t="shared" si="0"/>
        <v>3</v>
      </c>
      <c r="K4" s="15" t="s">
        <v>1141</v>
      </c>
      <c r="L4" s="14" t="s">
        <v>756</v>
      </c>
      <c r="M4" s="14" t="s">
        <v>764</v>
      </c>
      <c r="N4" s="14" t="s">
        <v>1179</v>
      </c>
      <c r="O4" s="14" t="s">
        <v>1180</v>
      </c>
      <c r="P4" s="14" t="s">
        <v>1190</v>
      </c>
      <c r="Q4" s="14" t="s">
        <v>1195</v>
      </c>
    </row>
    <row r="5" spans="1:18" x14ac:dyDescent="0.35">
      <c r="A5" s="8" t="s">
        <v>853</v>
      </c>
      <c r="B5" s="14"/>
      <c r="E5" s="14" t="s">
        <v>1102</v>
      </c>
      <c r="F5" s="14" t="s">
        <v>1184</v>
      </c>
      <c r="G5" s="14" t="s">
        <v>1179</v>
      </c>
      <c r="H5" s="17">
        <v>0</v>
      </c>
      <c r="I5" s="17">
        <f t="shared" si="0"/>
        <v>3</v>
      </c>
      <c r="K5" s="15" t="s">
        <v>1142</v>
      </c>
      <c r="L5" s="14" t="s">
        <v>757</v>
      </c>
      <c r="M5" s="14" t="s">
        <v>764</v>
      </c>
      <c r="N5" s="14" t="s">
        <v>1179</v>
      </c>
      <c r="O5" s="14" t="s">
        <v>1180</v>
      </c>
      <c r="P5" s="14" t="s">
        <v>1190</v>
      </c>
      <c r="Q5" s="14" t="s">
        <v>1195</v>
      </c>
    </row>
    <row r="6" spans="1:18" x14ac:dyDescent="0.35">
      <c r="A6" s="34"/>
      <c r="B6" s="34"/>
      <c r="E6" s="14" t="s">
        <v>1103</v>
      </c>
      <c r="F6" s="14" t="s">
        <v>1185</v>
      </c>
      <c r="G6" s="14" t="s">
        <v>1179</v>
      </c>
      <c r="H6" s="17">
        <v>0</v>
      </c>
      <c r="I6" s="17">
        <f t="shared" si="0"/>
        <v>3</v>
      </c>
      <c r="K6" s="15" t="s">
        <v>1143</v>
      </c>
      <c r="L6" s="14" t="s">
        <v>758</v>
      </c>
      <c r="M6" s="14" t="s">
        <v>764</v>
      </c>
      <c r="N6" s="14" t="s">
        <v>1179</v>
      </c>
      <c r="O6" s="14" t="s">
        <v>1180</v>
      </c>
      <c r="P6" s="14" t="s">
        <v>1190</v>
      </c>
      <c r="Q6" s="14" t="s">
        <v>1195</v>
      </c>
    </row>
    <row r="7" spans="1:18" x14ac:dyDescent="0.35">
      <c r="A7" s="34"/>
      <c r="B7" s="34"/>
      <c r="E7" s="14" t="s">
        <v>1104</v>
      </c>
      <c r="F7" s="14" t="s">
        <v>1186</v>
      </c>
      <c r="G7" s="14" t="s">
        <v>1179</v>
      </c>
      <c r="H7" s="17">
        <v>0</v>
      </c>
      <c r="I7" s="17">
        <f t="shared" si="0"/>
        <v>3</v>
      </c>
      <c r="K7" s="15" t="s">
        <v>1144</v>
      </c>
      <c r="L7" s="14" t="s">
        <v>759</v>
      </c>
      <c r="M7" s="14" t="s">
        <v>764</v>
      </c>
      <c r="N7" s="14" t="s">
        <v>1179</v>
      </c>
      <c r="O7" s="14" t="s">
        <v>1180</v>
      </c>
      <c r="P7" s="14" t="s">
        <v>1190</v>
      </c>
      <c r="Q7" s="14" t="s">
        <v>1195</v>
      </c>
    </row>
    <row r="8" spans="1:18" x14ac:dyDescent="0.35">
      <c r="A8" s="34"/>
      <c r="B8" s="34"/>
      <c r="E8" s="14" t="s">
        <v>1105</v>
      </c>
      <c r="F8" s="14" t="s">
        <v>1202</v>
      </c>
      <c r="G8" s="14" t="s">
        <v>1179</v>
      </c>
      <c r="H8" s="17">
        <v>0</v>
      </c>
      <c r="I8" s="17">
        <f t="shared" si="0"/>
        <v>3</v>
      </c>
      <c r="K8" s="15" t="s">
        <v>1145</v>
      </c>
      <c r="L8" s="14" t="s">
        <v>760</v>
      </c>
      <c r="M8" s="14" t="s">
        <v>764</v>
      </c>
      <c r="N8" s="14" t="s">
        <v>1179</v>
      </c>
      <c r="O8" s="14" t="s">
        <v>1180</v>
      </c>
      <c r="P8" s="14" t="s">
        <v>1190</v>
      </c>
      <c r="Q8" s="14" t="s">
        <v>1195</v>
      </c>
    </row>
    <row r="9" spans="1:18" x14ac:dyDescent="0.35">
      <c r="A9" s="34"/>
      <c r="B9" s="34"/>
      <c r="E9" s="14" t="s">
        <v>1106</v>
      </c>
      <c r="F9" s="14" t="s">
        <v>1462</v>
      </c>
      <c r="G9" s="28" t="s">
        <v>1179</v>
      </c>
      <c r="H9" s="17">
        <v>0</v>
      </c>
      <c r="I9" s="17">
        <f t="shared" si="0"/>
        <v>3</v>
      </c>
      <c r="K9" s="15" t="s">
        <v>1146</v>
      </c>
      <c r="L9" s="14" t="s">
        <v>761</v>
      </c>
      <c r="M9" s="14" t="s">
        <v>764</v>
      </c>
      <c r="N9" s="14" t="s">
        <v>1179</v>
      </c>
      <c r="O9" s="14" t="s">
        <v>1180</v>
      </c>
      <c r="P9" s="14" t="s">
        <v>1190</v>
      </c>
      <c r="Q9" s="14" t="s">
        <v>1195</v>
      </c>
    </row>
    <row r="10" spans="1:18" x14ac:dyDescent="0.35">
      <c r="A10" s="34"/>
      <c r="B10" s="34"/>
      <c r="E10" s="14" t="s">
        <v>1107</v>
      </c>
      <c r="F10" s="14" t="s">
        <v>1678</v>
      </c>
      <c r="G10" s="29" t="s">
        <v>1179</v>
      </c>
      <c r="H10" s="17">
        <v>0</v>
      </c>
      <c r="I10" s="17">
        <f t="shared" si="0"/>
        <v>3</v>
      </c>
      <c r="K10" s="15" t="s">
        <v>1147</v>
      </c>
      <c r="L10" s="14" t="s">
        <v>762</v>
      </c>
      <c r="M10" s="14" t="s">
        <v>764</v>
      </c>
      <c r="N10" s="14" t="s">
        <v>1179</v>
      </c>
      <c r="O10" s="14" t="s">
        <v>1180</v>
      </c>
      <c r="P10" s="14" t="s">
        <v>1190</v>
      </c>
      <c r="Q10" s="14" t="s">
        <v>1195</v>
      </c>
    </row>
    <row r="11" spans="1:18" x14ac:dyDescent="0.35">
      <c r="A11" s="34"/>
      <c r="B11" s="34"/>
      <c r="E11" s="14" t="s">
        <v>1108</v>
      </c>
      <c r="F11" s="14" t="s">
        <v>63</v>
      </c>
      <c r="G11" s="14" t="s">
        <v>1180</v>
      </c>
      <c r="H11" s="17">
        <v>0</v>
      </c>
      <c r="I11" s="17">
        <f t="shared" si="0"/>
        <v>3</v>
      </c>
      <c r="K11" s="15" t="s">
        <v>1148</v>
      </c>
      <c r="L11" s="14" t="s">
        <v>212</v>
      </c>
      <c r="M11" s="14" t="s">
        <v>764</v>
      </c>
      <c r="N11" s="14" t="s">
        <v>1179</v>
      </c>
      <c r="O11" s="14" t="s">
        <v>1180</v>
      </c>
      <c r="P11" s="14" t="s">
        <v>1190</v>
      </c>
      <c r="Q11" s="14" t="s">
        <v>1195</v>
      </c>
    </row>
    <row r="12" spans="1:18" x14ac:dyDescent="0.35">
      <c r="A12" s="34"/>
      <c r="B12" s="34"/>
      <c r="E12" s="14" t="s">
        <v>1109</v>
      </c>
      <c r="F12" s="14" t="s">
        <v>1181</v>
      </c>
      <c r="G12" s="14" t="s">
        <v>1180</v>
      </c>
      <c r="H12" s="17">
        <v>0</v>
      </c>
      <c r="I12" s="17">
        <f t="shared" si="0"/>
        <v>3</v>
      </c>
      <c r="K12" s="15" t="s">
        <v>1149</v>
      </c>
      <c r="L12" s="14" t="s">
        <v>942</v>
      </c>
      <c r="M12" s="14" t="s">
        <v>764</v>
      </c>
      <c r="N12" s="14" t="s">
        <v>1179</v>
      </c>
      <c r="O12" s="14" t="s">
        <v>1180</v>
      </c>
      <c r="P12" s="14" t="s">
        <v>1190</v>
      </c>
      <c r="Q12" s="14" t="s">
        <v>1195</v>
      </c>
    </row>
    <row r="13" spans="1:18" x14ac:dyDescent="0.35">
      <c r="A13" s="34"/>
      <c r="B13" s="34"/>
      <c r="E13" s="14" t="s">
        <v>1110</v>
      </c>
      <c r="F13" s="14" t="s">
        <v>1203</v>
      </c>
      <c r="G13" s="14" t="s">
        <v>1180</v>
      </c>
      <c r="H13" s="17">
        <v>0</v>
      </c>
      <c r="I13" s="17">
        <f t="shared" si="0"/>
        <v>3</v>
      </c>
      <c r="K13" s="15" t="s">
        <v>1150</v>
      </c>
      <c r="L13" s="14" t="s">
        <v>1204</v>
      </c>
      <c r="M13" s="14" t="s">
        <v>764</v>
      </c>
      <c r="N13" s="14" t="s">
        <v>1179</v>
      </c>
      <c r="O13" s="14" t="s">
        <v>1180</v>
      </c>
      <c r="P13" s="14" t="s">
        <v>1190</v>
      </c>
      <c r="Q13" s="14" t="s">
        <v>1195</v>
      </c>
    </row>
    <row r="14" spans="1:18" x14ac:dyDescent="0.35">
      <c r="A14" s="34"/>
      <c r="B14" s="34"/>
      <c r="E14" s="14" t="s">
        <v>1111</v>
      </c>
      <c r="F14" s="14" t="s">
        <v>1187</v>
      </c>
      <c r="G14" s="14" t="s">
        <v>1190</v>
      </c>
      <c r="H14" s="17">
        <v>0</v>
      </c>
      <c r="I14" s="17">
        <f t="shared" si="0"/>
        <v>3</v>
      </c>
      <c r="K14" s="15" t="s">
        <v>1151</v>
      </c>
      <c r="L14" s="9" t="s">
        <v>210</v>
      </c>
      <c r="M14" s="9" t="s">
        <v>763</v>
      </c>
      <c r="N14" s="14" t="s">
        <v>1179</v>
      </c>
      <c r="O14" s="14" t="s">
        <v>1180</v>
      </c>
      <c r="P14" s="14" t="s">
        <v>1190</v>
      </c>
      <c r="Q14" s="14" t="s">
        <v>1195</v>
      </c>
    </row>
    <row r="15" spans="1:18" x14ac:dyDescent="0.35">
      <c r="A15" s="34"/>
      <c r="B15" s="34"/>
      <c r="E15" s="14" t="s">
        <v>1112</v>
      </c>
      <c r="F15" s="14" t="s">
        <v>1182</v>
      </c>
      <c r="G15" s="14" t="s">
        <v>1190</v>
      </c>
      <c r="H15" s="17">
        <v>0</v>
      </c>
      <c r="I15" s="17">
        <f t="shared" si="0"/>
        <v>3</v>
      </c>
      <c r="K15" s="15" t="s">
        <v>1152</v>
      </c>
      <c r="L15" s="14" t="s">
        <v>213</v>
      </c>
      <c r="M15" s="9" t="s">
        <v>763</v>
      </c>
      <c r="N15" s="14" t="s">
        <v>1179</v>
      </c>
      <c r="O15" s="14" t="s">
        <v>1180</v>
      </c>
      <c r="P15" s="14" t="s">
        <v>1190</v>
      </c>
      <c r="Q15" s="14" t="s">
        <v>1195</v>
      </c>
    </row>
    <row r="16" spans="1:18" x14ac:dyDescent="0.35">
      <c r="A16" s="34"/>
      <c r="B16" s="34"/>
      <c r="E16" s="14" t="s">
        <v>1113</v>
      </c>
      <c r="F16" s="14" t="s">
        <v>1188</v>
      </c>
      <c r="G16" s="14" t="s">
        <v>1190</v>
      </c>
      <c r="H16" s="17">
        <v>0</v>
      </c>
      <c r="I16" s="17">
        <f t="shared" si="0"/>
        <v>3</v>
      </c>
      <c r="K16" s="15" t="s">
        <v>1153</v>
      </c>
      <c r="L16" s="14" t="s">
        <v>214</v>
      </c>
      <c r="M16" s="9" t="s">
        <v>763</v>
      </c>
      <c r="N16" s="14" t="s">
        <v>1179</v>
      </c>
      <c r="O16" s="14" t="s">
        <v>1180</v>
      </c>
      <c r="P16" s="14" t="s">
        <v>1190</v>
      </c>
      <c r="Q16" s="14" t="s">
        <v>1195</v>
      </c>
    </row>
    <row r="17" spans="1:18" x14ac:dyDescent="0.35">
      <c r="A17" s="34"/>
      <c r="B17" s="34"/>
      <c r="E17" s="14" t="s">
        <v>1114</v>
      </c>
      <c r="F17" s="14" t="s">
        <v>1189</v>
      </c>
      <c r="G17" s="14" t="s">
        <v>1190</v>
      </c>
      <c r="H17" s="17">
        <v>0</v>
      </c>
      <c r="I17" s="17">
        <f t="shared" si="0"/>
        <v>3</v>
      </c>
      <c r="K17" s="15" t="s">
        <v>1154</v>
      </c>
      <c r="L17" s="9" t="s">
        <v>950</v>
      </c>
      <c r="M17" s="14" t="s">
        <v>955</v>
      </c>
      <c r="N17" s="14" t="s">
        <v>1179</v>
      </c>
      <c r="O17" s="14" t="s">
        <v>1180</v>
      </c>
      <c r="P17" s="14" t="s">
        <v>1190</v>
      </c>
      <c r="Q17" s="14" t="s">
        <v>1195</v>
      </c>
    </row>
    <row r="18" spans="1:18" x14ac:dyDescent="0.35">
      <c r="A18" s="34"/>
      <c r="B18" s="34"/>
      <c r="E18" s="14" t="s">
        <v>1115</v>
      </c>
      <c r="F18" s="14" t="s">
        <v>1193</v>
      </c>
      <c r="G18" s="14" t="s">
        <v>1190</v>
      </c>
      <c r="H18" s="17">
        <v>0</v>
      </c>
      <c r="I18" s="17">
        <f t="shared" si="0"/>
        <v>3</v>
      </c>
      <c r="K18" s="15" t="s">
        <v>1155</v>
      </c>
      <c r="L18" s="9" t="s">
        <v>951</v>
      </c>
      <c r="M18" s="14" t="s">
        <v>955</v>
      </c>
      <c r="N18" s="14" t="s">
        <v>1179</v>
      </c>
      <c r="O18" s="14" t="s">
        <v>1180</v>
      </c>
      <c r="P18" s="14" t="s">
        <v>1190</v>
      </c>
      <c r="Q18" s="14" t="s">
        <v>1195</v>
      </c>
    </row>
    <row r="19" spans="1:18" x14ac:dyDescent="0.35">
      <c r="A19" s="34"/>
      <c r="B19" s="34"/>
      <c r="E19" s="14" t="s">
        <v>1116</v>
      </c>
      <c r="F19" s="14" t="s">
        <v>1196</v>
      </c>
      <c r="G19" s="14" t="s">
        <v>1195</v>
      </c>
      <c r="H19" s="17">
        <v>0</v>
      </c>
      <c r="I19" s="17">
        <f t="shared" si="0"/>
        <v>3</v>
      </c>
      <c r="K19" s="15" t="s">
        <v>1156</v>
      </c>
      <c r="L19" s="9" t="s">
        <v>952</v>
      </c>
      <c r="M19" s="14" t="s">
        <v>955</v>
      </c>
      <c r="N19" s="14" t="s">
        <v>1179</v>
      </c>
      <c r="O19" s="14" t="s">
        <v>1180</v>
      </c>
      <c r="P19" s="14" t="s">
        <v>1190</v>
      </c>
      <c r="Q19" s="14" t="s">
        <v>1195</v>
      </c>
    </row>
    <row r="20" spans="1:18" x14ac:dyDescent="0.35">
      <c r="A20" s="34"/>
      <c r="B20" s="34"/>
      <c r="E20" s="14" t="s">
        <v>1117</v>
      </c>
      <c r="F20" s="14" t="s">
        <v>1194</v>
      </c>
      <c r="G20" s="14" t="s">
        <v>1195</v>
      </c>
      <c r="H20" s="17">
        <v>0</v>
      </c>
      <c r="I20" s="17">
        <f t="shared" si="0"/>
        <v>3</v>
      </c>
      <c r="K20" s="15" t="s">
        <v>1157</v>
      </c>
      <c r="L20" s="14" t="s">
        <v>982</v>
      </c>
      <c r="M20" s="14" t="s">
        <v>955</v>
      </c>
      <c r="N20" s="14" t="s">
        <v>1179</v>
      </c>
      <c r="O20" s="14" t="s">
        <v>1180</v>
      </c>
      <c r="P20" s="14" t="s">
        <v>1190</v>
      </c>
      <c r="Q20" s="14" t="s">
        <v>1195</v>
      </c>
    </row>
    <row r="21" spans="1:18" x14ac:dyDescent="0.35">
      <c r="A21" s="34"/>
      <c r="B21" s="34"/>
      <c r="E21" s="14" t="s">
        <v>1118</v>
      </c>
      <c r="F21" s="14" t="s">
        <v>1197</v>
      </c>
      <c r="G21" s="14" t="s">
        <v>1195</v>
      </c>
      <c r="H21" s="17">
        <v>0</v>
      </c>
      <c r="I21" s="17">
        <f t="shared" si="0"/>
        <v>3</v>
      </c>
      <c r="K21" s="15" t="s">
        <v>1158</v>
      </c>
      <c r="L21" s="14" t="s">
        <v>984</v>
      </c>
      <c r="M21" s="14" t="s">
        <v>985</v>
      </c>
      <c r="N21" s="14" t="s">
        <v>1179</v>
      </c>
      <c r="O21" s="14" t="s">
        <v>1180</v>
      </c>
      <c r="P21" s="14" t="s">
        <v>1190</v>
      </c>
      <c r="Q21" s="14" t="s">
        <v>1195</v>
      </c>
      <c r="R21" s="9"/>
    </row>
    <row r="22" spans="1:18" x14ac:dyDescent="0.35">
      <c r="A22" s="34"/>
      <c r="B22" s="34"/>
      <c r="E22" s="14" t="s">
        <v>1119</v>
      </c>
      <c r="F22" s="14" t="s">
        <v>1198</v>
      </c>
      <c r="G22" s="14" t="s">
        <v>1195</v>
      </c>
      <c r="H22" s="17">
        <v>0</v>
      </c>
      <c r="I22" s="17">
        <f t="shared" si="0"/>
        <v>3</v>
      </c>
      <c r="K22" s="15" t="s">
        <v>1159</v>
      </c>
      <c r="L22" s="9" t="s">
        <v>983</v>
      </c>
      <c r="M22" s="14" t="s">
        <v>985</v>
      </c>
      <c r="N22" s="14" t="s">
        <v>1179</v>
      </c>
      <c r="O22" s="14" t="s">
        <v>1180</v>
      </c>
      <c r="P22" s="14" t="s">
        <v>1190</v>
      </c>
      <c r="Q22" s="14" t="s">
        <v>1195</v>
      </c>
      <c r="R22" s="9"/>
    </row>
    <row r="23" spans="1:18" x14ac:dyDescent="0.35">
      <c r="A23" s="34"/>
      <c r="B23" s="34"/>
      <c r="E23" s="14" t="s">
        <v>1120</v>
      </c>
      <c r="F23" s="14" t="s">
        <v>1199</v>
      </c>
      <c r="G23" s="14" t="s">
        <v>1195</v>
      </c>
      <c r="H23" s="17">
        <v>0</v>
      </c>
      <c r="I23" s="17">
        <f t="shared" si="0"/>
        <v>3</v>
      </c>
      <c r="K23" s="15" t="s">
        <v>1160</v>
      </c>
      <c r="L23" s="14" t="s">
        <v>1079</v>
      </c>
      <c r="M23" s="14" t="s">
        <v>1191</v>
      </c>
      <c r="N23" s="14" t="s">
        <v>1179</v>
      </c>
      <c r="O23" s="14" t="s">
        <v>1180</v>
      </c>
      <c r="P23" s="14" t="s">
        <v>1190</v>
      </c>
      <c r="Q23" s="14" t="s">
        <v>1195</v>
      </c>
      <c r="R23" s="9"/>
    </row>
    <row r="24" spans="1:18" x14ac:dyDescent="0.35">
      <c r="A24" s="34"/>
      <c r="B24" s="34"/>
      <c r="E24" s="14" t="s">
        <v>1121</v>
      </c>
      <c r="F24" s="14" t="s">
        <v>1200</v>
      </c>
      <c r="G24" s="14" t="s">
        <v>1195</v>
      </c>
      <c r="H24" s="17">
        <v>0</v>
      </c>
      <c r="I24" s="17">
        <f t="shared" si="0"/>
        <v>3</v>
      </c>
      <c r="K24" s="15" t="s">
        <v>1161</v>
      </c>
      <c r="L24" s="14" t="s">
        <v>1088</v>
      </c>
      <c r="M24" s="14" t="s">
        <v>1191</v>
      </c>
      <c r="N24" s="14" t="s">
        <v>1179</v>
      </c>
      <c r="O24" s="14" t="s">
        <v>1180</v>
      </c>
      <c r="P24" s="14" t="s">
        <v>1190</v>
      </c>
      <c r="Q24" s="14" t="s">
        <v>1195</v>
      </c>
      <c r="R24" s="9"/>
    </row>
    <row r="25" spans="1:18" x14ac:dyDescent="0.35">
      <c r="A25" s="34"/>
      <c r="B25" s="34"/>
      <c r="E25" s="14" t="s">
        <v>1122</v>
      </c>
      <c r="F25" s="9" t="s">
        <v>1201</v>
      </c>
      <c r="G25" s="14" t="s">
        <v>1195</v>
      </c>
      <c r="H25" s="17">
        <v>0</v>
      </c>
      <c r="I25" s="17">
        <f t="shared" si="0"/>
        <v>3</v>
      </c>
      <c r="K25" s="15" t="s">
        <v>1162</v>
      </c>
      <c r="L25" s="14" t="s">
        <v>1090</v>
      </c>
      <c r="M25" s="14" t="s">
        <v>1191</v>
      </c>
      <c r="N25" s="14" t="s">
        <v>1179</v>
      </c>
      <c r="O25" s="14" t="s">
        <v>1180</v>
      </c>
      <c r="P25" s="14" t="s">
        <v>1190</v>
      </c>
      <c r="Q25" s="14" t="s">
        <v>1195</v>
      </c>
      <c r="R25" s="9"/>
    </row>
    <row r="26" spans="1:18" x14ac:dyDescent="0.35">
      <c r="A26" s="34"/>
      <c r="B26" s="34"/>
      <c r="E26" s="14" t="s">
        <v>1123</v>
      </c>
      <c r="F26" s="14" t="s">
        <v>1458</v>
      </c>
      <c r="H26" s="17">
        <v>0</v>
      </c>
      <c r="I26" s="17">
        <f t="shared" si="0"/>
        <v>3</v>
      </c>
      <c r="K26" s="15" t="s">
        <v>1163</v>
      </c>
      <c r="L26" s="14" t="s">
        <v>1094</v>
      </c>
      <c r="M26" s="14" t="s">
        <v>1191</v>
      </c>
      <c r="N26" s="14" t="s">
        <v>1179</v>
      </c>
      <c r="O26" s="14" t="s">
        <v>1180</v>
      </c>
      <c r="P26" s="14" t="s">
        <v>1190</v>
      </c>
      <c r="Q26" s="14" t="s">
        <v>1195</v>
      </c>
      <c r="R26" s="9"/>
    </row>
    <row r="27" spans="1:18" x14ac:dyDescent="0.35">
      <c r="A27" s="34"/>
      <c r="B27" s="34"/>
      <c r="E27" s="14" t="s">
        <v>1124</v>
      </c>
      <c r="F27" s="9"/>
      <c r="H27" s="17">
        <v>0</v>
      </c>
      <c r="I27" s="17">
        <f t="shared" si="0"/>
        <v>3</v>
      </c>
      <c r="K27" s="15" t="s">
        <v>1164</v>
      </c>
      <c r="L27" s="14" t="s">
        <v>203</v>
      </c>
      <c r="M27" s="14" t="s">
        <v>1191</v>
      </c>
      <c r="N27" s="14" t="s">
        <v>1179</v>
      </c>
      <c r="O27" s="14" t="s">
        <v>1180</v>
      </c>
      <c r="P27" s="14" t="s">
        <v>1190</v>
      </c>
      <c r="Q27" s="14" t="s">
        <v>1195</v>
      </c>
      <c r="R27" s="9"/>
    </row>
    <row r="28" spans="1:18" x14ac:dyDescent="0.35">
      <c r="A28" s="34"/>
      <c r="B28" s="34"/>
      <c r="E28" s="14" t="s">
        <v>1125</v>
      </c>
      <c r="H28" s="17">
        <v>0</v>
      </c>
      <c r="I28" s="17">
        <f t="shared" si="0"/>
        <v>3</v>
      </c>
      <c r="K28" s="15" t="s">
        <v>1165</v>
      </c>
      <c r="L28" s="14" t="s">
        <v>1192</v>
      </c>
      <c r="M28" s="14" t="s">
        <v>1460</v>
      </c>
      <c r="N28" s="14" t="s">
        <v>1179</v>
      </c>
      <c r="O28" s="14" t="s">
        <v>1180</v>
      </c>
      <c r="P28" s="14" t="s">
        <v>1190</v>
      </c>
      <c r="Q28" s="14" t="s">
        <v>1195</v>
      </c>
    </row>
    <row r="29" spans="1:18" x14ac:dyDescent="0.35">
      <c r="A29" s="34"/>
      <c r="B29" s="34"/>
      <c r="E29" s="14" t="s">
        <v>1126</v>
      </c>
      <c r="H29" s="17">
        <v>0</v>
      </c>
      <c r="I29" s="17">
        <f t="shared" si="0"/>
        <v>3</v>
      </c>
      <c r="K29" s="15" t="s">
        <v>1166</v>
      </c>
      <c r="L29" s="14" t="s">
        <v>1459</v>
      </c>
      <c r="M29" s="14" t="s">
        <v>1461</v>
      </c>
      <c r="N29" s="28" t="s">
        <v>1179</v>
      </c>
    </row>
    <row r="30" spans="1:18" x14ac:dyDescent="0.35">
      <c r="E30" s="14" t="s">
        <v>1127</v>
      </c>
      <c r="F30" s="9"/>
      <c r="H30" s="17">
        <v>0</v>
      </c>
      <c r="I30" s="17">
        <f t="shared" si="0"/>
        <v>3</v>
      </c>
      <c r="K30" s="15" t="s">
        <v>1167</v>
      </c>
      <c r="L30" s="9" t="s">
        <v>939</v>
      </c>
      <c r="M30" s="28" t="s">
        <v>1461</v>
      </c>
      <c r="N30" s="28" t="s">
        <v>1179</v>
      </c>
    </row>
    <row r="31" spans="1:18" x14ac:dyDescent="0.35">
      <c r="E31" s="14" t="s">
        <v>1128</v>
      </c>
      <c r="F31" s="9"/>
      <c r="H31" s="17">
        <v>0</v>
      </c>
      <c r="I31" s="17">
        <f t="shared" si="0"/>
        <v>3</v>
      </c>
      <c r="K31" s="15" t="s">
        <v>1168</v>
      </c>
      <c r="L31" s="28" t="s">
        <v>1096</v>
      </c>
      <c r="M31" s="28" t="s">
        <v>1461</v>
      </c>
      <c r="N31" s="28" t="s">
        <v>1179</v>
      </c>
    </row>
    <row r="32" spans="1:18" x14ac:dyDescent="0.35">
      <c r="E32" s="14" t="s">
        <v>1129</v>
      </c>
      <c r="F32" s="9"/>
      <c r="H32" s="17">
        <v>0</v>
      </c>
      <c r="I32" s="17">
        <f t="shared" si="0"/>
        <v>3</v>
      </c>
      <c r="K32" s="15" t="s">
        <v>1169</v>
      </c>
      <c r="L32" s="9" t="s">
        <v>954</v>
      </c>
      <c r="M32" s="28" t="s">
        <v>1461</v>
      </c>
      <c r="N32" s="28" t="s">
        <v>1179</v>
      </c>
    </row>
    <row r="33" spans="5:18" x14ac:dyDescent="0.35">
      <c r="E33" s="14" t="s">
        <v>1130</v>
      </c>
      <c r="F33" s="9"/>
      <c r="H33" s="17">
        <v>0</v>
      </c>
      <c r="I33" s="17">
        <f t="shared" si="0"/>
        <v>3</v>
      </c>
      <c r="K33" s="15" t="s">
        <v>1170</v>
      </c>
      <c r="L33" s="28" t="s">
        <v>996</v>
      </c>
      <c r="M33" s="28" t="s">
        <v>1461</v>
      </c>
      <c r="N33" s="28" t="s">
        <v>1179</v>
      </c>
    </row>
    <row r="34" spans="5:18" x14ac:dyDescent="0.35">
      <c r="E34" s="14" t="s">
        <v>1131</v>
      </c>
      <c r="H34" s="17">
        <v>0</v>
      </c>
      <c r="I34" s="17">
        <f t="shared" si="0"/>
        <v>3</v>
      </c>
      <c r="K34" s="15" t="s">
        <v>1171</v>
      </c>
      <c r="L34" s="9" t="s">
        <v>110</v>
      </c>
      <c r="M34" s="28" t="s">
        <v>1461</v>
      </c>
      <c r="N34" s="28" t="s">
        <v>1179</v>
      </c>
    </row>
    <row r="35" spans="5:18" x14ac:dyDescent="0.35">
      <c r="E35" s="14" t="s">
        <v>1132</v>
      </c>
      <c r="F35" s="9"/>
      <c r="H35" s="17">
        <v>0</v>
      </c>
      <c r="I35" s="17">
        <f t="shared" si="0"/>
        <v>3</v>
      </c>
      <c r="K35" s="15" t="s">
        <v>1172</v>
      </c>
      <c r="L35" s="9" t="s">
        <v>1463</v>
      </c>
      <c r="M35" s="28" t="s">
        <v>1461</v>
      </c>
      <c r="N35" s="28" t="s">
        <v>1179</v>
      </c>
    </row>
    <row r="36" spans="5:18" x14ac:dyDescent="0.35">
      <c r="E36" s="14" t="s">
        <v>1133</v>
      </c>
      <c r="H36" s="17">
        <v>0</v>
      </c>
      <c r="I36" s="17">
        <f t="shared" si="0"/>
        <v>3</v>
      </c>
      <c r="K36" s="15" t="s">
        <v>1173</v>
      </c>
      <c r="L36" s="9" t="s">
        <v>988</v>
      </c>
      <c r="M36" s="28" t="s">
        <v>1461</v>
      </c>
      <c r="N36" s="28" t="s">
        <v>1179</v>
      </c>
    </row>
    <row r="37" spans="5:18" x14ac:dyDescent="0.35">
      <c r="E37" s="14" t="s">
        <v>1134</v>
      </c>
      <c r="H37" s="17">
        <v>0</v>
      </c>
      <c r="I37" s="17">
        <f t="shared" si="0"/>
        <v>3</v>
      </c>
      <c r="K37" s="15" t="s">
        <v>1174</v>
      </c>
      <c r="L37" s="9" t="s">
        <v>987</v>
      </c>
      <c r="M37" s="28" t="s">
        <v>1461</v>
      </c>
      <c r="N37" s="28" t="s">
        <v>1179</v>
      </c>
    </row>
    <row r="38" spans="5:18" x14ac:dyDescent="0.35">
      <c r="E38" s="14" t="s">
        <v>1135</v>
      </c>
      <c r="H38" s="17">
        <v>0</v>
      </c>
      <c r="I38" s="17">
        <f t="shared" si="0"/>
        <v>3</v>
      </c>
      <c r="K38" s="15" t="s">
        <v>1175</v>
      </c>
      <c r="L38" s="9" t="s">
        <v>992</v>
      </c>
      <c r="M38" s="28" t="s">
        <v>1461</v>
      </c>
      <c r="N38" s="28" t="s">
        <v>1179</v>
      </c>
    </row>
    <row r="39" spans="5:18" x14ac:dyDescent="0.35">
      <c r="E39" s="14" t="s">
        <v>1136</v>
      </c>
      <c r="H39" s="17">
        <v>0</v>
      </c>
      <c r="I39" s="17">
        <f t="shared" si="0"/>
        <v>3</v>
      </c>
      <c r="K39" s="15" t="s">
        <v>1176</v>
      </c>
      <c r="L39" s="9" t="s">
        <v>993</v>
      </c>
      <c r="M39" s="28" t="s">
        <v>1461</v>
      </c>
      <c r="N39" s="28" t="s">
        <v>1179</v>
      </c>
    </row>
    <row r="40" spans="5:18" x14ac:dyDescent="0.35">
      <c r="E40" s="14" t="s">
        <v>1137</v>
      </c>
      <c r="H40" s="17">
        <v>0</v>
      </c>
      <c r="I40" s="17">
        <f t="shared" si="0"/>
        <v>3</v>
      </c>
      <c r="K40" s="15" t="s">
        <v>1177</v>
      </c>
      <c r="L40" s="9" t="s">
        <v>994</v>
      </c>
      <c r="M40" s="28" t="s">
        <v>1461</v>
      </c>
      <c r="N40" s="28" t="s">
        <v>1179</v>
      </c>
    </row>
    <row r="41" spans="5:18" x14ac:dyDescent="0.35">
      <c r="E41" s="14" t="s">
        <v>1138</v>
      </c>
      <c r="F41" s="6"/>
      <c r="H41" s="17">
        <v>0</v>
      </c>
      <c r="I41" s="17">
        <f t="shared" si="0"/>
        <v>3</v>
      </c>
      <c r="K41" s="15" t="s">
        <v>1178</v>
      </c>
      <c r="L41" s="28" t="s">
        <v>60</v>
      </c>
      <c r="M41" s="28" t="s">
        <v>1461</v>
      </c>
      <c r="N41" s="28" t="s">
        <v>1179</v>
      </c>
      <c r="O41" s="28"/>
      <c r="P41" s="28"/>
      <c r="Q41" s="28"/>
      <c r="R41" s="28"/>
    </row>
    <row r="42" spans="5:18" x14ac:dyDescent="0.35">
      <c r="K42" s="15" t="s">
        <v>1464</v>
      </c>
      <c r="L42" s="28" t="s">
        <v>58</v>
      </c>
      <c r="M42" s="28" t="s">
        <v>1461</v>
      </c>
      <c r="N42" s="28" t="s">
        <v>1179</v>
      </c>
      <c r="O42" s="28"/>
      <c r="P42" s="28"/>
      <c r="Q42" s="28"/>
      <c r="R42" s="28"/>
    </row>
    <row r="43" spans="5:18" x14ac:dyDescent="0.35">
      <c r="K43" s="15" t="s">
        <v>1465</v>
      </c>
      <c r="L43" s="28" t="s">
        <v>957</v>
      </c>
      <c r="M43" s="28" t="s">
        <v>1461</v>
      </c>
      <c r="N43" s="28" t="s">
        <v>1179</v>
      </c>
      <c r="O43" s="28"/>
      <c r="P43" s="28"/>
      <c r="Q43" s="28"/>
      <c r="R43" s="28"/>
    </row>
    <row r="44" spans="5:18" x14ac:dyDescent="0.35">
      <c r="F44" s="6"/>
      <c r="K44" s="15" t="s">
        <v>1466</v>
      </c>
      <c r="L44" s="28" t="s">
        <v>958</v>
      </c>
      <c r="M44" s="28" t="s">
        <v>1461</v>
      </c>
      <c r="N44" s="28" t="s">
        <v>1179</v>
      </c>
      <c r="O44" s="28"/>
      <c r="P44" s="28"/>
      <c r="Q44" s="28"/>
      <c r="R44" s="28"/>
    </row>
    <row r="45" spans="5:18" x14ac:dyDescent="0.35">
      <c r="K45" s="15" t="s">
        <v>1467</v>
      </c>
      <c r="L45" s="28" t="s">
        <v>961</v>
      </c>
      <c r="M45" s="28" t="s">
        <v>1461</v>
      </c>
      <c r="N45" s="28" t="s">
        <v>1179</v>
      </c>
    </row>
    <row r="46" spans="5:18" x14ac:dyDescent="0.35">
      <c r="K46" s="15" t="s">
        <v>1468</v>
      </c>
      <c r="L46" s="28" t="s">
        <v>959</v>
      </c>
      <c r="M46" s="28" t="s">
        <v>1461</v>
      </c>
      <c r="N46" s="28" t="s">
        <v>1179</v>
      </c>
    </row>
    <row r="47" spans="5:18" x14ac:dyDescent="0.35">
      <c r="K47" s="15" t="s">
        <v>1469</v>
      </c>
      <c r="L47" s="28" t="s">
        <v>960</v>
      </c>
      <c r="M47" s="28" t="s">
        <v>1461</v>
      </c>
      <c r="N47" s="28" t="s">
        <v>1179</v>
      </c>
    </row>
    <row r="48" spans="5:18" x14ac:dyDescent="0.35">
      <c r="K48" s="15" t="s">
        <v>1470</v>
      </c>
      <c r="L48" s="28" t="s">
        <v>965</v>
      </c>
      <c r="M48" s="28" t="s">
        <v>1461</v>
      </c>
      <c r="N48" s="28" t="s">
        <v>1179</v>
      </c>
    </row>
    <row r="49" spans="6:14" x14ac:dyDescent="0.35">
      <c r="K49" s="15" t="s">
        <v>1471</v>
      </c>
      <c r="L49" s="28" t="s">
        <v>964</v>
      </c>
      <c r="M49" s="28" t="s">
        <v>1461</v>
      </c>
      <c r="N49" s="28" t="s">
        <v>1179</v>
      </c>
    </row>
    <row r="50" spans="6:14" x14ac:dyDescent="0.35">
      <c r="F50" s="6"/>
      <c r="K50" s="15" t="s">
        <v>1472</v>
      </c>
      <c r="L50" s="28" t="s">
        <v>963</v>
      </c>
      <c r="M50" s="28" t="s">
        <v>1461</v>
      </c>
      <c r="N50" s="28" t="s">
        <v>1179</v>
      </c>
    </row>
    <row r="51" spans="6:14" x14ac:dyDescent="0.35">
      <c r="F51" s="6"/>
      <c r="K51" s="15" t="s">
        <v>1473</v>
      </c>
      <c r="L51" s="28" t="s">
        <v>962</v>
      </c>
      <c r="M51" s="28" t="s">
        <v>1461</v>
      </c>
      <c r="N51" s="28" t="s">
        <v>1179</v>
      </c>
    </row>
    <row r="52" spans="6:14" x14ac:dyDescent="0.35">
      <c r="K52" s="15" t="s">
        <v>1474</v>
      </c>
      <c r="L52" s="28" t="s">
        <v>973</v>
      </c>
      <c r="M52" s="28" t="s">
        <v>1461</v>
      </c>
      <c r="N52" s="28" t="s">
        <v>1179</v>
      </c>
    </row>
    <row r="53" spans="6:14" x14ac:dyDescent="0.35">
      <c r="F53" s="6"/>
      <c r="K53" s="15" t="s">
        <v>1475</v>
      </c>
      <c r="L53" s="28" t="s">
        <v>974</v>
      </c>
      <c r="M53" s="28" t="s">
        <v>1461</v>
      </c>
      <c r="N53" s="28" t="s">
        <v>1179</v>
      </c>
    </row>
    <row r="54" spans="6:14" x14ac:dyDescent="0.35">
      <c r="K54" s="15" t="s">
        <v>1476</v>
      </c>
      <c r="L54" s="28" t="s">
        <v>975</v>
      </c>
      <c r="M54" s="28" t="s">
        <v>1461</v>
      </c>
      <c r="N54" s="28" t="s">
        <v>1179</v>
      </c>
    </row>
    <row r="55" spans="6:14" x14ac:dyDescent="0.35">
      <c r="K55" s="15" t="s">
        <v>1477</v>
      </c>
      <c r="L55" s="28" t="s">
        <v>976</v>
      </c>
      <c r="M55" s="28" t="s">
        <v>1461</v>
      </c>
      <c r="N55" s="28" t="s">
        <v>1179</v>
      </c>
    </row>
    <row r="56" spans="6:14" x14ac:dyDescent="0.35">
      <c r="K56" s="15" t="s">
        <v>1478</v>
      </c>
      <c r="L56" s="28" t="s">
        <v>977</v>
      </c>
      <c r="M56" s="28" t="s">
        <v>1461</v>
      </c>
      <c r="N56" s="28" t="s">
        <v>1179</v>
      </c>
    </row>
  </sheetData>
  <conditionalFormatting sqref="H2:I41">
    <cfRule type="cellIs" dxfId="3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greaterThan" id="{DC94B133-C8DF-44C1-9426-81DA54626922}">
            <xm:f>'KW_LE-condition'!$B$5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6" operator="lessThan" id="{7D55C211-2EB7-474A-8BD7-1A96D22EA6E3}">
            <xm:f>'KW_LE-condition'!$B$5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7" operator="equal" id="{CB0B6E64-3569-443A-91EC-DD5FB0B46B52}">
            <xm:f>'KW_LE-condition'!$B$5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H2:I41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942C-81B0-432A-9820-4454EFAC3994}">
  <dimension ref="A1:B5"/>
  <sheetViews>
    <sheetView workbookViewId="0">
      <selection activeCell="B8" sqref="B8"/>
    </sheetView>
  </sheetViews>
  <sheetFormatPr baseColWidth="10" defaultRowHeight="14.5" x14ac:dyDescent="0.35"/>
  <cols>
    <col min="1" max="1" width="28.54296875" customWidth="1"/>
  </cols>
  <sheetData>
    <row r="1" spans="1:2" ht="20" thickBot="1" x14ac:dyDescent="0.5">
      <c r="A1" s="3" t="s">
        <v>854</v>
      </c>
    </row>
    <row r="2" spans="1:2" ht="15" thickTop="1" x14ac:dyDescent="0.35"/>
    <row r="3" spans="1:2" x14ac:dyDescent="0.35">
      <c r="A3" t="s">
        <v>855</v>
      </c>
      <c r="B3" t="s">
        <v>856</v>
      </c>
    </row>
    <row r="4" spans="1:2" x14ac:dyDescent="0.35">
      <c r="A4" t="s">
        <v>221</v>
      </c>
      <c r="B4" s="17">
        <v>3</v>
      </c>
    </row>
    <row r="5" spans="1:2" x14ac:dyDescent="0.35">
      <c r="A5" t="s">
        <v>1216</v>
      </c>
      <c r="B5" s="17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3820-FEB3-4068-B6C2-C46923D4810D}">
  <dimension ref="A1:AO105"/>
  <sheetViews>
    <sheetView tabSelected="1" zoomScaleNormal="100" workbookViewId="0">
      <selection activeCell="C12" sqref="C12"/>
    </sheetView>
  </sheetViews>
  <sheetFormatPr baseColWidth="10" defaultRowHeight="14.5" x14ac:dyDescent="0.35"/>
  <cols>
    <col min="1" max="1" width="28" customWidth="1"/>
    <col min="5" max="5" width="21" customWidth="1"/>
    <col min="6" max="7" width="33.54296875" customWidth="1"/>
    <col min="8" max="9" width="14.54296875" customWidth="1"/>
    <col min="10" max="10" width="9.1796875"/>
    <col min="11" max="11" width="21" style="15" customWidth="1"/>
    <col min="12" max="12" width="33.54296875" customWidth="1"/>
    <col min="13" max="13" width="21.54296875" customWidth="1"/>
    <col min="14" max="17" width="17.7265625" customWidth="1"/>
    <col min="20" max="20" width="16.54296875" customWidth="1"/>
    <col min="21" max="21" width="24" customWidth="1"/>
    <col min="22" max="22" width="24.54296875" customWidth="1"/>
    <col min="24" max="24" width="19.81640625" customWidth="1"/>
    <col min="25" max="25" width="14.1796875" customWidth="1"/>
    <col min="36" max="36" width="21" style="24" customWidth="1"/>
    <col min="37" max="38" width="33.54296875" style="24" customWidth="1"/>
    <col min="39" max="40" width="14.54296875" style="24" customWidth="1"/>
    <col min="41" max="41" width="17.7265625" style="24" customWidth="1"/>
  </cols>
  <sheetData>
    <row r="1" spans="1:41" s="22" customFormat="1" ht="78" thickBot="1" x14ac:dyDescent="0.4">
      <c r="E1" s="11" t="s">
        <v>117</v>
      </c>
      <c r="F1" s="25" t="s">
        <v>67</v>
      </c>
      <c r="G1" s="20" t="s">
        <v>118</v>
      </c>
      <c r="H1" s="11" t="s">
        <v>219</v>
      </c>
      <c r="I1" s="11" t="s">
        <v>220</v>
      </c>
      <c r="J1"/>
      <c r="K1" s="11" t="s">
        <v>119</v>
      </c>
      <c r="L1" s="21" t="s">
        <v>116</v>
      </c>
      <c r="M1" s="20" t="s">
        <v>1209</v>
      </c>
      <c r="N1" s="11" t="s">
        <v>200</v>
      </c>
      <c r="O1" s="11" t="s">
        <v>215</v>
      </c>
      <c r="P1" s="11" t="s">
        <v>216</v>
      </c>
      <c r="Q1" s="16"/>
      <c r="T1" s="11" t="s">
        <v>424</v>
      </c>
      <c r="U1" s="11" t="s">
        <v>1263</v>
      </c>
      <c r="V1" s="11" t="s">
        <v>1264</v>
      </c>
      <c r="W1" s="11" t="s">
        <v>1283</v>
      </c>
      <c r="X1" s="11" t="s">
        <v>1276</v>
      </c>
      <c r="Y1" s="11" t="s">
        <v>1265</v>
      </c>
      <c r="Z1" s="11" t="s">
        <v>1266</v>
      </c>
      <c r="AB1" s="11" t="s">
        <v>1277</v>
      </c>
      <c r="AC1" s="11" t="s">
        <v>1267</v>
      </c>
      <c r="AD1" s="11" t="s">
        <v>1268</v>
      </c>
      <c r="AE1"/>
      <c r="AF1" s="11" t="s">
        <v>1278</v>
      </c>
      <c r="AG1" s="11" t="s">
        <v>1269</v>
      </c>
      <c r="AH1" s="11" t="s">
        <v>1270</v>
      </c>
      <c r="AJ1" s="11" t="s">
        <v>1212</v>
      </c>
      <c r="AK1" s="25" t="s">
        <v>1262</v>
      </c>
      <c r="AL1" s="20" t="s">
        <v>1213</v>
      </c>
      <c r="AM1" s="11" t="s">
        <v>1214</v>
      </c>
      <c r="AN1" s="11" t="s">
        <v>1215</v>
      </c>
      <c r="AO1" s="11" t="s">
        <v>1271</v>
      </c>
    </row>
    <row r="2" spans="1:41" ht="20" thickBot="1" x14ac:dyDescent="0.5">
      <c r="A2" s="3" t="s">
        <v>80</v>
      </c>
      <c r="B2" s="10" t="s">
        <v>1272</v>
      </c>
      <c r="E2" t="s">
        <v>259</v>
      </c>
      <c r="F2" t="s">
        <v>257</v>
      </c>
      <c r="G2" t="s">
        <v>381</v>
      </c>
      <c r="H2" s="17">
        <v>0</v>
      </c>
      <c r="I2" s="17">
        <f t="shared" ref="I2:I65" si="0">$B$3</f>
        <v>3</v>
      </c>
      <c r="K2" s="15" t="s">
        <v>299</v>
      </c>
      <c r="L2" t="s">
        <v>59</v>
      </c>
      <c r="M2" t="s">
        <v>736</v>
      </c>
      <c r="N2" t="s">
        <v>385</v>
      </c>
      <c r="O2" t="s">
        <v>379</v>
      </c>
      <c r="Q2" s="16"/>
      <c r="T2" s="15" t="s">
        <v>339</v>
      </c>
      <c r="U2" s="9" t="s">
        <v>396</v>
      </c>
      <c r="V2" t="s">
        <v>1288</v>
      </c>
      <c r="X2" s="27" t="s">
        <v>428</v>
      </c>
      <c r="Y2" s="19">
        <v>2010</v>
      </c>
      <c r="Z2" s="19" t="s">
        <v>425</v>
      </c>
      <c r="AB2" s="27" t="s">
        <v>430</v>
      </c>
      <c r="AC2" s="19" t="s">
        <v>432</v>
      </c>
      <c r="AD2" s="19" t="s">
        <v>432</v>
      </c>
      <c r="AF2" s="27" t="s">
        <v>434</v>
      </c>
      <c r="AG2" s="19" t="s">
        <v>437</v>
      </c>
      <c r="AH2" s="19" t="s">
        <v>440</v>
      </c>
      <c r="AJ2" s="24" t="s">
        <v>259</v>
      </c>
      <c r="AK2" s="18" t="s">
        <v>383</v>
      </c>
      <c r="AL2" s="24" t="s">
        <v>1261</v>
      </c>
      <c r="AM2" s="17">
        <v>0</v>
      </c>
      <c r="AN2" s="17">
        <v>2</v>
      </c>
      <c r="AO2" s="7" t="s">
        <v>1210</v>
      </c>
    </row>
    <row r="3" spans="1:41" ht="15" thickTop="1" x14ac:dyDescent="0.35">
      <c r="A3" s="23" t="s">
        <v>857</v>
      </c>
      <c r="B3" s="23">
        <f>Master_control_v01!B4</f>
        <v>3</v>
      </c>
      <c r="E3" t="s">
        <v>260</v>
      </c>
      <c r="F3" t="s">
        <v>241</v>
      </c>
      <c r="G3" t="s">
        <v>381</v>
      </c>
      <c r="H3" s="17">
        <v>0</v>
      </c>
      <c r="I3" s="17">
        <f t="shared" si="0"/>
        <v>3</v>
      </c>
      <c r="K3" s="15" t="s">
        <v>300</v>
      </c>
      <c r="L3" s="9" t="s">
        <v>380</v>
      </c>
      <c r="M3" t="s">
        <v>736</v>
      </c>
      <c r="N3" t="s">
        <v>385</v>
      </c>
      <c r="O3" t="s">
        <v>379</v>
      </c>
      <c r="Q3" s="16"/>
      <c r="T3" s="15" t="s">
        <v>340</v>
      </c>
      <c r="U3" s="9" t="s">
        <v>397</v>
      </c>
      <c r="V3" t="s">
        <v>1323</v>
      </c>
      <c r="X3" s="27" t="s">
        <v>429</v>
      </c>
      <c r="Y3" s="19" t="s">
        <v>427</v>
      </c>
      <c r="Z3" s="19" t="s">
        <v>426</v>
      </c>
      <c r="AB3" s="27" t="s">
        <v>431</v>
      </c>
      <c r="AC3" s="19" t="s">
        <v>433</v>
      </c>
      <c r="AD3" s="19" t="s">
        <v>433</v>
      </c>
      <c r="AF3" s="27" t="s">
        <v>435</v>
      </c>
      <c r="AG3" s="19" t="s">
        <v>438</v>
      </c>
      <c r="AH3" s="19" t="s">
        <v>441</v>
      </c>
      <c r="AJ3" s="24" t="s">
        <v>260</v>
      </c>
      <c r="AM3" s="17"/>
      <c r="AN3" s="17"/>
    </row>
    <row r="4" spans="1:41" x14ac:dyDescent="0.35">
      <c r="A4" s="8" t="s">
        <v>852</v>
      </c>
      <c r="E4" t="s">
        <v>261</v>
      </c>
      <c r="F4" t="s">
        <v>242</v>
      </c>
      <c r="G4" t="s">
        <v>381</v>
      </c>
      <c r="H4" s="17">
        <v>0</v>
      </c>
      <c r="I4" s="17">
        <f t="shared" si="0"/>
        <v>3</v>
      </c>
      <c r="K4" s="15" t="s">
        <v>301</v>
      </c>
      <c r="L4" s="9" t="s">
        <v>202</v>
      </c>
      <c r="M4" t="s">
        <v>736</v>
      </c>
      <c r="N4" t="s">
        <v>385</v>
      </c>
      <c r="O4" t="s">
        <v>379</v>
      </c>
      <c r="P4" s="29" t="s">
        <v>1486</v>
      </c>
      <c r="Q4" s="16"/>
      <c r="T4" s="15" t="s">
        <v>341</v>
      </c>
      <c r="U4" s="9" t="s">
        <v>398</v>
      </c>
      <c r="V4" t="s">
        <v>1324</v>
      </c>
      <c r="AF4" s="27" t="s">
        <v>436</v>
      </c>
      <c r="AG4" t="s">
        <v>439</v>
      </c>
      <c r="AH4" t="s">
        <v>442</v>
      </c>
      <c r="AJ4" s="24" t="s">
        <v>261</v>
      </c>
      <c r="AM4" s="17"/>
      <c r="AN4" s="17"/>
    </row>
    <row r="5" spans="1:41" x14ac:dyDescent="0.35">
      <c r="A5" s="34"/>
      <c r="E5" t="s">
        <v>262</v>
      </c>
      <c r="F5" t="s">
        <v>243</v>
      </c>
      <c r="G5" t="s">
        <v>381</v>
      </c>
      <c r="H5" s="17">
        <v>0</v>
      </c>
      <c r="I5" s="17">
        <f t="shared" si="0"/>
        <v>3</v>
      </c>
      <c r="K5" s="15" t="s">
        <v>302</v>
      </c>
      <c r="L5" s="9" t="s">
        <v>383</v>
      </c>
      <c r="M5" t="s">
        <v>736</v>
      </c>
      <c r="N5" t="s">
        <v>385</v>
      </c>
      <c r="O5" t="s">
        <v>379</v>
      </c>
      <c r="Q5" s="16"/>
      <c r="T5" s="15" t="s">
        <v>342</v>
      </c>
      <c r="U5" s="9" t="s">
        <v>399</v>
      </c>
      <c r="V5" t="s">
        <v>1325</v>
      </c>
      <c r="AJ5" s="24" t="s">
        <v>262</v>
      </c>
      <c r="AM5" s="17"/>
      <c r="AN5" s="17"/>
    </row>
    <row r="6" spans="1:41" x14ac:dyDescent="0.35">
      <c r="A6" s="34"/>
      <c r="E6" t="s">
        <v>263</v>
      </c>
      <c r="F6" t="s">
        <v>244</v>
      </c>
      <c r="G6" t="s">
        <v>381</v>
      </c>
      <c r="H6" s="17">
        <v>0</v>
      </c>
      <c r="I6" s="17">
        <f t="shared" si="0"/>
        <v>3</v>
      </c>
      <c r="K6" s="15" t="s">
        <v>303</v>
      </c>
      <c r="L6" s="9" t="s">
        <v>211</v>
      </c>
      <c r="M6" t="s">
        <v>736</v>
      </c>
      <c r="N6" t="s">
        <v>385</v>
      </c>
      <c r="O6" t="s">
        <v>379</v>
      </c>
      <c r="P6" s="29" t="s">
        <v>1486</v>
      </c>
      <c r="Q6" s="16"/>
      <c r="T6" s="15" t="s">
        <v>343</v>
      </c>
      <c r="U6" s="9" t="s">
        <v>400</v>
      </c>
      <c r="V6" t="s">
        <v>1326</v>
      </c>
      <c r="AJ6" s="24" t="s">
        <v>263</v>
      </c>
      <c r="AM6" s="17"/>
      <c r="AN6" s="17"/>
    </row>
    <row r="7" spans="1:41" x14ac:dyDescent="0.35">
      <c r="A7" s="34"/>
      <c r="E7" t="s">
        <v>264</v>
      </c>
      <c r="F7" t="s">
        <v>245</v>
      </c>
      <c r="G7" t="s">
        <v>381</v>
      </c>
      <c r="H7" s="17">
        <v>0</v>
      </c>
      <c r="I7" s="17">
        <f t="shared" si="0"/>
        <v>3</v>
      </c>
      <c r="K7" s="15" t="s">
        <v>304</v>
      </c>
      <c r="L7" s="9" t="s">
        <v>203</v>
      </c>
      <c r="M7" t="s">
        <v>736</v>
      </c>
      <c r="N7" t="s">
        <v>385</v>
      </c>
      <c r="O7" t="s">
        <v>379</v>
      </c>
      <c r="P7" s="29" t="s">
        <v>1486</v>
      </c>
      <c r="Q7" s="16"/>
      <c r="T7" s="15" t="s">
        <v>344</v>
      </c>
      <c r="U7" s="9" t="s">
        <v>401</v>
      </c>
      <c r="V7" t="s">
        <v>1327</v>
      </c>
      <c r="AJ7" s="24" t="s">
        <v>264</v>
      </c>
      <c r="AM7" s="17"/>
      <c r="AN7" s="17"/>
    </row>
    <row r="8" spans="1:41" x14ac:dyDescent="0.35">
      <c r="A8" s="34"/>
      <c r="E8" t="s">
        <v>265</v>
      </c>
      <c r="F8" s="9" t="s">
        <v>247</v>
      </c>
      <c r="G8" t="s">
        <v>381</v>
      </c>
      <c r="H8" s="17">
        <v>0</v>
      </c>
      <c r="I8" s="17">
        <f t="shared" si="0"/>
        <v>3</v>
      </c>
      <c r="K8" s="15" t="s">
        <v>305</v>
      </c>
      <c r="L8" s="9" t="s">
        <v>204</v>
      </c>
      <c r="M8" s="28" t="s">
        <v>736</v>
      </c>
      <c r="N8" s="28" t="s">
        <v>385</v>
      </c>
      <c r="O8" s="28" t="s">
        <v>379</v>
      </c>
      <c r="T8" s="15" t="s">
        <v>345</v>
      </c>
      <c r="U8" s="9" t="s">
        <v>402</v>
      </c>
      <c r="V8" t="s">
        <v>1291</v>
      </c>
      <c r="AJ8" s="24" t="s">
        <v>265</v>
      </c>
      <c r="AK8" s="9"/>
      <c r="AM8" s="17"/>
      <c r="AN8" s="17"/>
    </row>
    <row r="9" spans="1:41" x14ac:dyDescent="0.35">
      <c r="A9" s="34"/>
      <c r="E9" t="s">
        <v>266</v>
      </c>
      <c r="F9" s="9" t="s">
        <v>249</v>
      </c>
      <c r="G9" t="s">
        <v>381</v>
      </c>
      <c r="H9" s="17">
        <v>0</v>
      </c>
      <c r="I9" s="17">
        <f t="shared" si="0"/>
        <v>3</v>
      </c>
      <c r="K9" s="15" t="s">
        <v>306</v>
      </c>
      <c r="L9" t="s">
        <v>1479</v>
      </c>
      <c r="M9" s="29" t="s">
        <v>736</v>
      </c>
      <c r="N9" s="29" t="s">
        <v>385</v>
      </c>
      <c r="O9" s="29" t="s">
        <v>379</v>
      </c>
      <c r="Q9" s="16"/>
      <c r="T9" s="15" t="s">
        <v>346</v>
      </c>
      <c r="U9" t="s">
        <v>403</v>
      </c>
      <c r="V9" t="s">
        <v>1328</v>
      </c>
      <c r="AJ9" s="24" t="s">
        <v>266</v>
      </c>
      <c r="AK9" s="9"/>
      <c r="AM9" s="17"/>
      <c r="AN9" s="17"/>
    </row>
    <row r="10" spans="1:41" x14ac:dyDescent="0.35">
      <c r="A10" s="34"/>
      <c r="E10" t="s">
        <v>267</v>
      </c>
      <c r="F10" s="9" t="s">
        <v>250</v>
      </c>
      <c r="G10" t="s">
        <v>381</v>
      </c>
      <c r="H10" s="17">
        <v>0</v>
      </c>
      <c r="I10" s="17">
        <f t="shared" si="0"/>
        <v>3</v>
      </c>
      <c r="K10" s="15" t="s">
        <v>307</v>
      </c>
      <c r="Q10" s="16"/>
      <c r="T10" s="15" t="s">
        <v>347</v>
      </c>
      <c r="U10" t="s">
        <v>404</v>
      </c>
      <c r="V10" t="s">
        <v>1329</v>
      </c>
      <c r="AJ10" s="24" t="s">
        <v>267</v>
      </c>
      <c r="AK10" s="9"/>
      <c r="AM10" s="17"/>
      <c r="AN10" s="17"/>
    </row>
    <row r="11" spans="1:41" x14ac:dyDescent="0.35">
      <c r="A11" s="34"/>
      <c r="E11" t="s">
        <v>268</v>
      </c>
      <c r="F11" s="9" t="s">
        <v>251</v>
      </c>
      <c r="G11" t="s">
        <v>381</v>
      </c>
      <c r="H11" s="17">
        <v>0</v>
      </c>
      <c r="I11" s="17">
        <f t="shared" si="0"/>
        <v>3</v>
      </c>
      <c r="K11" s="15" t="s">
        <v>308</v>
      </c>
      <c r="T11" s="15" t="s">
        <v>348</v>
      </c>
      <c r="U11" t="s">
        <v>405</v>
      </c>
      <c r="V11" t="s">
        <v>1330</v>
      </c>
      <c r="AJ11" s="24" t="s">
        <v>268</v>
      </c>
      <c r="AK11" s="9"/>
      <c r="AM11" s="17"/>
      <c r="AN11" s="17"/>
    </row>
    <row r="12" spans="1:41" x14ac:dyDescent="0.35">
      <c r="A12" s="34"/>
      <c r="E12" t="s">
        <v>269</v>
      </c>
      <c r="F12" s="9" t="s">
        <v>252</v>
      </c>
      <c r="G12" t="s">
        <v>381</v>
      </c>
      <c r="H12" s="17">
        <v>0</v>
      </c>
      <c r="I12" s="17">
        <f t="shared" si="0"/>
        <v>3</v>
      </c>
      <c r="K12" s="15" t="s">
        <v>309</v>
      </c>
      <c r="T12" s="15" t="s">
        <v>349</v>
      </c>
      <c r="U12" t="s">
        <v>406</v>
      </c>
      <c r="V12" t="s">
        <v>1331</v>
      </c>
      <c r="AJ12" s="24" t="s">
        <v>269</v>
      </c>
      <c r="AK12" s="9"/>
      <c r="AM12" s="17"/>
      <c r="AN12" s="17"/>
    </row>
    <row r="13" spans="1:41" x14ac:dyDescent="0.35">
      <c r="A13" s="34"/>
      <c r="E13" t="s">
        <v>270</v>
      </c>
      <c r="F13" s="9" t="s">
        <v>253</v>
      </c>
      <c r="G13" t="s">
        <v>381</v>
      </c>
      <c r="H13" s="17">
        <v>0</v>
      </c>
      <c r="I13" s="17">
        <f t="shared" si="0"/>
        <v>3</v>
      </c>
      <c r="K13" s="15" t="s">
        <v>310</v>
      </c>
      <c r="T13" s="15" t="s">
        <v>350</v>
      </c>
      <c r="U13" t="s">
        <v>407</v>
      </c>
      <c r="V13" t="s">
        <v>1332</v>
      </c>
      <c r="AJ13" s="24" t="s">
        <v>270</v>
      </c>
      <c r="AK13" s="9"/>
      <c r="AM13" s="17"/>
      <c r="AN13" s="17"/>
    </row>
    <row r="14" spans="1:41" x14ac:dyDescent="0.35">
      <c r="A14" s="34"/>
      <c r="E14" t="s">
        <v>271</v>
      </c>
      <c r="F14" s="9" t="s">
        <v>254</v>
      </c>
      <c r="G14" t="s">
        <v>381</v>
      </c>
      <c r="H14" s="17">
        <v>0</v>
      </c>
      <c r="I14" s="17">
        <f t="shared" si="0"/>
        <v>3</v>
      </c>
      <c r="K14" s="15" t="s">
        <v>311</v>
      </c>
      <c r="T14" s="15" t="s">
        <v>351</v>
      </c>
      <c r="U14" t="s">
        <v>408</v>
      </c>
      <c r="V14" t="s">
        <v>1333</v>
      </c>
      <c r="AJ14" s="24" t="s">
        <v>271</v>
      </c>
      <c r="AK14" s="9"/>
      <c r="AM14" s="17"/>
      <c r="AN14" s="17"/>
    </row>
    <row r="15" spans="1:41" x14ac:dyDescent="0.35">
      <c r="A15" s="34"/>
      <c r="E15" t="s">
        <v>272</v>
      </c>
      <c r="F15" s="9" t="s">
        <v>97</v>
      </c>
      <c r="G15" t="s">
        <v>381</v>
      </c>
      <c r="H15" s="17">
        <v>0</v>
      </c>
      <c r="I15" s="17">
        <f t="shared" si="0"/>
        <v>3</v>
      </c>
      <c r="K15" s="15" t="s">
        <v>312</v>
      </c>
      <c r="T15" s="15" t="s">
        <v>352</v>
      </c>
      <c r="U15" t="s">
        <v>409</v>
      </c>
      <c r="V15" t="s">
        <v>1334</v>
      </c>
      <c r="AJ15" s="24" t="s">
        <v>272</v>
      </c>
      <c r="AK15" s="9"/>
      <c r="AM15" s="17"/>
      <c r="AN15" s="17"/>
    </row>
    <row r="16" spans="1:41" x14ac:dyDescent="0.35">
      <c r="E16" t="s">
        <v>273</v>
      </c>
      <c r="F16" s="9" t="s">
        <v>106</v>
      </c>
      <c r="G16" t="s">
        <v>381</v>
      </c>
      <c r="H16" s="17">
        <v>0</v>
      </c>
      <c r="I16" s="17">
        <f t="shared" si="0"/>
        <v>3</v>
      </c>
      <c r="K16" s="15" t="s">
        <v>313</v>
      </c>
      <c r="T16" s="15" t="s">
        <v>353</v>
      </c>
      <c r="U16" t="s">
        <v>410</v>
      </c>
      <c r="V16" t="s">
        <v>414</v>
      </c>
      <c r="AJ16" s="24" t="s">
        <v>273</v>
      </c>
      <c r="AK16" s="9"/>
      <c r="AM16" s="17"/>
      <c r="AN16" s="17"/>
    </row>
    <row r="17" spans="1:40" x14ac:dyDescent="0.35">
      <c r="E17" t="s">
        <v>274</v>
      </c>
      <c r="F17" t="s">
        <v>423</v>
      </c>
      <c r="G17" t="s">
        <v>381</v>
      </c>
      <c r="H17" s="17">
        <v>0</v>
      </c>
      <c r="I17" s="17">
        <f t="shared" si="0"/>
        <v>3</v>
      </c>
      <c r="K17" s="15" t="s">
        <v>314</v>
      </c>
      <c r="T17" s="15" t="s">
        <v>354</v>
      </c>
      <c r="U17" t="s">
        <v>411</v>
      </c>
      <c r="V17" t="s">
        <v>1335</v>
      </c>
      <c r="AJ17" s="24" t="s">
        <v>274</v>
      </c>
      <c r="AM17" s="17"/>
      <c r="AN17" s="17"/>
    </row>
    <row r="18" spans="1:40" x14ac:dyDescent="0.35">
      <c r="E18" t="s">
        <v>275</v>
      </c>
      <c r="F18" s="9" t="s">
        <v>99</v>
      </c>
      <c r="H18" s="17">
        <v>0</v>
      </c>
      <c r="I18" s="17">
        <f t="shared" si="0"/>
        <v>3</v>
      </c>
      <c r="K18" s="15" t="s">
        <v>315</v>
      </c>
      <c r="T18" s="15" t="s">
        <v>355</v>
      </c>
      <c r="U18" t="s">
        <v>412</v>
      </c>
      <c r="V18" t="s">
        <v>1336</v>
      </c>
      <c r="AJ18" s="24" t="s">
        <v>275</v>
      </c>
      <c r="AK18" s="9"/>
      <c r="AM18" s="17"/>
      <c r="AN18" s="17"/>
    </row>
    <row r="19" spans="1:40" x14ac:dyDescent="0.35">
      <c r="E19" t="s">
        <v>276</v>
      </c>
      <c r="F19" s="9" t="s">
        <v>240</v>
      </c>
      <c r="H19" s="17">
        <v>0</v>
      </c>
      <c r="I19" s="17">
        <f t="shared" si="0"/>
        <v>3</v>
      </c>
      <c r="K19" s="15" t="s">
        <v>316</v>
      </c>
      <c r="T19" s="15" t="s">
        <v>356</v>
      </c>
      <c r="V19" t="s">
        <v>1337</v>
      </c>
      <c r="AJ19" s="24" t="s">
        <v>276</v>
      </c>
      <c r="AK19" s="9"/>
      <c r="AM19" s="17"/>
      <c r="AN19" s="17"/>
    </row>
    <row r="20" spans="1:40" x14ac:dyDescent="0.35">
      <c r="E20" s="28" t="s">
        <v>277</v>
      </c>
      <c r="F20" t="s">
        <v>256</v>
      </c>
      <c r="H20" s="17">
        <v>0</v>
      </c>
      <c r="I20" s="17">
        <f t="shared" si="0"/>
        <v>3</v>
      </c>
      <c r="K20" s="15" t="s">
        <v>317</v>
      </c>
      <c r="T20" s="15" t="s">
        <v>357</v>
      </c>
      <c r="V20" t="s">
        <v>1338</v>
      </c>
      <c r="AJ20" s="24" t="s">
        <v>277</v>
      </c>
      <c r="AM20" s="17"/>
      <c r="AN20" s="17"/>
    </row>
    <row r="21" spans="1:40" x14ac:dyDescent="0.35">
      <c r="E21" s="28" t="s">
        <v>278</v>
      </c>
      <c r="F21" s="9" t="s">
        <v>255</v>
      </c>
      <c r="H21" s="17">
        <v>0</v>
      </c>
      <c r="I21" s="17">
        <f t="shared" si="0"/>
        <v>3</v>
      </c>
      <c r="K21" s="15" t="s">
        <v>318</v>
      </c>
      <c r="T21" s="15" t="s">
        <v>358</v>
      </c>
      <c r="V21" t="s">
        <v>1289</v>
      </c>
      <c r="AJ21" s="24" t="s">
        <v>278</v>
      </c>
      <c r="AK21" s="9"/>
      <c r="AM21" s="17"/>
      <c r="AN21" s="17"/>
    </row>
    <row r="22" spans="1:40" x14ac:dyDescent="0.35">
      <c r="E22" s="28" t="s">
        <v>279</v>
      </c>
      <c r="F22" s="9" t="s">
        <v>248</v>
      </c>
      <c r="H22" s="17">
        <v>0</v>
      </c>
      <c r="I22" s="17">
        <f t="shared" si="0"/>
        <v>3</v>
      </c>
      <c r="K22" s="15" t="s">
        <v>319</v>
      </c>
      <c r="T22" s="15" t="s">
        <v>359</v>
      </c>
      <c r="V22" t="s">
        <v>1339</v>
      </c>
      <c r="AJ22" s="24" t="s">
        <v>279</v>
      </c>
      <c r="AK22" s="9"/>
      <c r="AM22" s="17"/>
      <c r="AN22" s="17"/>
    </row>
    <row r="23" spans="1:40" x14ac:dyDescent="0.35">
      <c r="E23" s="28" t="s">
        <v>280</v>
      </c>
      <c r="F23" t="s">
        <v>258</v>
      </c>
      <c r="H23" s="17">
        <v>0</v>
      </c>
      <c r="I23" s="17">
        <f t="shared" si="0"/>
        <v>3</v>
      </c>
      <c r="K23" s="15" t="s">
        <v>320</v>
      </c>
      <c r="T23" s="15" t="s">
        <v>360</v>
      </c>
      <c r="V23" t="s">
        <v>1340</v>
      </c>
      <c r="AJ23" s="24" t="s">
        <v>280</v>
      </c>
      <c r="AM23" s="17"/>
      <c r="AN23" s="17"/>
    </row>
    <row r="24" spans="1:40" x14ac:dyDescent="0.35">
      <c r="E24" s="28" t="s">
        <v>281</v>
      </c>
      <c r="F24" t="s">
        <v>62</v>
      </c>
      <c r="G24" t="s">
        <v>379</v>
      </c>
      <c r="H24" s="17">
        <v>0</v>
      </c>
      <c r="I24" s="17">
        <v>2</v>
      </c>
      <c r="K24" s="15" t="s">
        <v>321</v>
      </c>
      <c r="T24" s="15" t="s">
        <v>361</v>
      </c>
      <c r="V24" t="s">
        <v>413</v>
      </c>
      <c r="AJ24" s="24" t="s">
        <v>281</v>
      </c>
      <c r="AM24" s="17"/>
      <c r="AN24" s="17"/>
    </row>
    <row r="25" spans="1:40" x14ac:dyDescent="0.35">
      <c r="E25" s="28" t="s">
        <v>282</v>
      </c>
      <c r="F25" t="s">
        <v>422</v>
      </c>
      <c r="G25" t="s">
        <v>379</v>
      </c>
      <c r="H25" s="17">
        <v>0</v>
      </c>
      <c r="I25" s="17">
        <v>2</v>
      </c>
      <c r="K25" s="15" t="s">
        <v>322</v>
      </c>
      <c r="T25" s="15" t="s">
        <v>362</v>
      </c>
      <c r="V25" t="s">
        <v>1341</v>
      </c>
      <c r="AJ25" s="24" t="s">
        <v>282</v>
      </c>
      <c r="AM25" s="17"/>
      <c r="AN25" s="17"/>
    </row>
    <row r="26" spans="1:40" x14ac:dyDescent="0.35">
      <c r="E26" s="28" t="s">
        <v>283</v>
      </c>
      <c r="F26" s="9" t="s">
        <v>382</v>
      </c>
      <c r="G26" t="s">
        <v>379</v>
      </c>
      <c r="H26" s="17">
        <v>0</v>
      </c>
      <c r="I26" s="17">
        <v>2</v>
      </c>
      <c r="K26" s="15" t="s">
        <v>323</v>
      </c>
      <c r="T26" s="15" t="s">
        <v>363</v>
      </c>
      <c r="V26" t="s">
        <v>1342</v>
      </c>
      <c r="AJ26" s="24" t="s">
        <v>283</v>
      </c>
      <c r="AK26" s="9"/>
      <c r="AM26" s="17"/>
      <c r="AN26" s="17"/>
    </row>
    <row r="27" spans="1:40" x14ac:dyDescent="0.35">
      <c r="E27" s="28" t="s">
        <v>284</v>
      </c>
      <c r="F27" t="s">
        <v>384</v>
      </c>
      <c r="G27" t="s">
        <v>379</v>
      </c>
      <c r="H27" s="17">
        <v>0</v>
      </c>
      <c r="I27" s="17">
        <v>2</v>
      </c>
      <c r="K27" s="15" t="s">
        <v>324</v>
      </c>
      <c r="T27" s="15" t="s">
        <v>364</v>
      </c>
      <c r="V27" t="s">
        <v>1302</v>
      </c>
      <c r="AJ27" s="24" t="s">
        <v>284</v>
      </c>
      <c r="AM27" s="17"/>
      <c r="AN27" s="17"/>
    </row>
    <row r="28" spans="1:40" x14ac:dyDescent="0.35">
      <c r="A28" s="22"/>
      <c r="E28" s="28" t="s">
        <v>285</v>
      </c>
      <c r="F28" t="s">
        <v>421</v>
      </c>
      <c r="G28" t="s">
        <v>379</v>
      </c>
      <c r="H28" s="17">
        <v>0</v>
      </c>
      <c r="I28" s="17">
        <v>2</v>
      </c>
      <c r="K28" s="15" t="s">
        <v>325</v>
      </c>
      <c r="T28" s="15" t="s">
        <v>365</v>
      </c>
      <c r="V28" t="s">
        <v>1286</v>
      </c>
      <c r="AJ28" s="24" t="s">
        <v>285</v>
      </c>
      <c r="AM28" s="17"/>
      <c r="AN28" s="17"/>
    </row>
    <row r="29" spans="1:40" x14ac:dyDescent="0.35">
      <c r="A29" s="22"/>
      <c r="D29" s="22"/>
      <c r="E29" s="28" t="s">
        <v>286</v>
      </c>
      <c r="F29" s="28" t="s">
        <v>1457</v>
      </c>
      <c r="G29" s="28" t="s">
        <v>379</v>
      </c>
      <c r="H29" s="17">
        <v>0</v>
      </c>
      <c r="I29" s="17">
        <v>2</v>
      </c>
      <c r="K29" s="15" t="s">
        <v>326</v>
      </c>
      <c r="T29" s="15" t="s">
        <v>366</v>
      </c>
      <c r="V29" t="s">
        <v>1306</v>
      </c>
      <c r="AJ29" s="24" t="s">
        <v>286</v>
      </c>
      <c r="AM29" s="17"/>
      <c r="AN29" s="17"/>
    </row>
    <row r="30" spans="1:40" x14ac:dyDescent="0.35">
      <c r="A30" s="22"/>
      <c r="D30" s="22"/>
      <c r="E30" s="28" t="s">
        <v>287</v>
      </c>
      <c r="F30" t="s">
        <v>386</v>
      </c>
      <c r="G30" t="s">
        <v>385</v>
      </c>
      <c r="H30" s="17">
        <v>0</v>
      </c>
      <c r="I30" s="17">
        <v>2</v>
      </c>
      <c r="K30" s="15" t="s">
        <v>327</v>
      </c>
      <c r="T30" s="15" t="s">
        <v>367</v>
      </c>
      <c r="V30" t="s">
        <v>1343</v>
      </c>
      <c r="AJ30" s="24" t="s">
        <v>287</v>
      </c>
      <c r="AK30" s="9"/>
      <c r="AM30" s="17"/>
      <c r="AN30" s="17"/>
    </row>
    <row r="31" spans="1:40" x14ac:dyDescent="0.35">
      <c r="A31" s="22"/>
      <c r="D31" s="22"/>
      <c r="E31" s="28" t="s">
        <v>288</v>
      </c>
      <c r="F31" s="9" t="s">
        <v>239</v>
      </c>
      <c r="G31" t="s">
        <v>1486</v>
      </c>
      <c r="H31" s="17">
        <v>0</v>
      </c>
      <c r="I31" s="17">
        <f t="shared" si="0"/>
        <v>3</v>
      </c>
      <c r="K31" s="15" t="s">
        <v>328</v>
      </c>
      <c r="T31" s="15" t="s">
        <v>368</v>
      </c>
      <c r="V31" t="s">
        <v>1344</v>
      </c>
      <c r="AJ31" s="24" t="s">
        <v>288</v>
      </c>
      <c r="AK31" s="9"/>
      <c r="AM31" s="17"/>
      <c r="AN31" s="17"/>
    </row>
    <row r="32" spans="1:40" x14ac:dyDescent="0.35">
      <c r="A32" s="22"/>
      <c r="D32" s="22"/>
      <c r="E32" s="28" t="s">
        <v>289</v>
      </c>
      <c r="F32" s="9" t="s">
        <v>246</v>
      </c>
      <c r="G32" s="29" t="s">
        <v>1486</v>
      </c>
      <c r="H32" s="17">
        <v>0</v>
      </c>
      <c r="I32" s="17">
        <f t="shared" si="0"/>
        <v>3</v>
      </c>
      <c r="K32" s="15" t="s">
        <v>329</v>
      </c>
      <c r="T32" s="15" t="s">
        <v>369</v>
      </c>
      <c r="V32" t="s">
        <v>1345</v>
      </c>
      <c r="AJ32" s="24" t="s">
        <v>289</v>
      </c>
      <c r="AM32" s="17"/>
      <c r="AN32" s="17"/>
    </row>
    <row r="33" spans="1:40" x14ac:dyDescent="0.35">
      <c r="A33" s="22"/>
      <c r="D33" s="22"/>
      <c r="E33" s="28" t="s">
        <v>290</v>
      </c>
      <c r="F33" s="9" t="s">
        <v>1273</v>
      </c>
      <c r="G33" s="24"/>
      <c r="H33" s="17">
        <v>0</v>
      </c>
      <c r="I33" s="17">
        <f t="shared" si="0"/>
        <v>3</v>
      </c>
      <c r="K33" s="15" t="s">
        <v>330</v>
      </c>
      <c r="T33" s="15" t="s">
        <v>370</v>
      </c>
      <c r="V33" t="s">
        <v>1346</v>
      </c>
      <c r="AJ33" s="24" t="s">
        <v>290</v>
      </c>
      <c r="AM33" s="17"/>
      <c r="AN33" s="17"/>
    </row>
    <row r="34" spans="1:40" x14ac:dyDescent="0.35">
      <c r="A34" s="22"/>
      <c r="D34" s="22"/>
      <c r="E34" s="28" t="s">
        <v>291</v>
      </c>
      <c r="F34" t="s">
        <v>1274</v>
      </c>
      <c r="G34" t="s">
        <v>1454</v>
      </c>
      <c r="H34" s="17">
        <v>0</v>
      </c>
      <c r="I34" s="17">
        <f t="shared" si="0"/>
        <v>3</v>
      </c>
      <c r="K34" s="15" t="s">
        <v>331</v>
      </c>
      <c r="T34" s="15" t="s">
        <v>371</v>
      </c>
      <c r="V34" t="s">
        <v>1311</v>
      </c>
      <c r="AJ34" s="24" t="s">
        <v>291</v>
      </c>
      <c r="AM34" s="17"/>
      <c r="AN34" s="17"/>
    </row>
    <row r="35" spans="1:40" x14ac:dyDescent="0.35">
      <c r="A35" s="22"/>
      <c r="D35" s="22"/>
      <c r="E35" s="28" t="s">
        <v>292</v>
      </c>
      <c r="F35" s="14" t="s">
        <v>1275</v>
      </c>
      <c r="G35" s="14"/>
      <c r="H35" s="17">
        <v>0</v>
      </c>
      <c r="I35" s="17">
        <f t="shared" si="0"/>
        <v>3</v>
      </c>
      <c r="K35" s="15" t="s">
        <v>332</v>
      </c>
      <c r="T35" s="15" t="s">
        <v>372</v>
      </c>
      <c r="V35" t="s">
        <v>1347</v>
      </c>
      <c r="AJ35" s="24" t="s">
        <v>292</v>
      </c>
      <c r="AM35" s="17"/>
      <c r="AN35" s="17"/>
    </row>
    <row r="36" spans="1:40" x14ac:dyDescent="0.35">
      <c r="A36" s="22"/>
      <c r="D36" s="22"/>
      <c r="E36" s="28" t="s">
        <v>293</v>
      </c>
      <c r="F36" s="14" t="s">
        <v>1279</v>
      </c>
      <c r="G36" s="14"/>
      <c r="H36" s="17">
        <v>0</v>
      </c>
      <c r="I36" s="17">
        <f t="shared" si="0"/>
        <v>3</v>
      </c>
      <c r="K36" s="15" t="s">
        <v>333</v>
      </c>
      <c r="T36" s="15" t="s">
        <v>373</v>
      </c>
      <c r="V36" t="s">
        <v>1348</v>
      </c>
      <c r="AJ36" s="24" t="s">
        <v>293</v>
      </c>
      <c r="AM36" s="17"/>
      <c r="AN36" s="17"/>
    </row>
    <row r="37" spans="1:40" x14ac:dyDescent="0.35">
      <c r="A37" s="22"/>
      <c r="D37" s="22"/>
      <c r="E37" s="28" t="s">
        <v>294</v>
      </c>
      <c r="F37" t="s">
        <v>1280</v>
      </c>
      <c r="H37" s="17">
        <v>0</v>
      </c>
      <c r="I37" s="17">
        <f t="shared" si="0"/>
        <v>3</v>
      </c>
      <c r="K37" s="15" t="s">
        <v>334</v>
      </c>
      <c r="T37" s="15" t="s">
        <v>374</v>
      </c>
      <c r="V37" t="s">
        <v>1349</v>
      </c>
      <c r="AJ37" s="24" t="s">
        <v>294</v>
      </c>
      <c r="AM37" s="17"/>
      <c r="AN37" s="17"/>
    </row>
    <row r="38" spans="1:40" x14ac:dyDescent="0.35">
      <c r="A38" s="22"/>
      <c r="D38" s="22"/>
      <c r="E38" s="28" t="s">
        <v>295</v>
      </c>
      <c r="F38" t="s">
        <v>1281</v>
      </c>
      <c r="H38" s="17">
        <v>0</v>
      </c>
      <c r="I38" s="17">
        <f t="shared" si="0"/>
        <v>3</v>
      </c>
      <c r="K38" s="15" t="s">
        <v>335</v>
      </c>
      <c r="T38" s="15" t="s">
        <v>375</v>
      </c>
      <c r="V38" t="s">
        <v>1350</v>
      </c>
      <c r="AJ38" s="24" t="s">
        <v>295</v>
      </c>
      <c r="AM38" s="17"/>
      <c r="AN38" s="17"/>
    </row>
    <row r="39" spans="1:40" x14ac:dyDescent="0.35">
      <c r="A39" s="22"/>
      <c r="D39" s="22"/>
      <c r="E39" s="28" t="s">
        <v>296</v>
      </c>
      <c r="F39" t="s">
        <v>1282</v>
      </c>
      <c r="H39" s="17">
        <v>0</v>
      </c>
      <c r="I39" s="17">
        <f t="shared" si="0"/>
        <v>3</v>
      </c>
      <c r="K39" s="15" t="s">
        <v>336</v>
      </c>
      <c r="T39" s="15" t="s">
        <v>376</v>
      </c>
      <c r="V39" t="s">
        <v>1292</v>
      </c>
      <c r="AJ39" s="24" t="s">
        <v>296</v>
      </c>
      <c r="AK39" s="9"/>
      <c r="AM39" s="17"/>
      <c r="AN39" s="17"/>
    </row>
    <row r="40" spans="1:40" x14ac:dyDescent="0.35">
      <c r="A40" s="9"/>
      <c r="D40" s="22"/>
      <c r="E40" s="28" t="s">
        <v>297</v>
      </c>
      <c r="F40" s="9" t="s">
        <v>1423</v>
      </c>
      <c r="H40" s="17">
        <v>0</v>
      </c>
      <c r="I40" s="17">
        <f t="shared" si="0"/>
        <v>3</v>
      </c>
      <c r="K40" s="15" t="s">
        <v>337</v>
      </c>
      <c r="T40" s="15" t="s">
        <v>377</v>
      </c>
      <c r="V40" t="s">
        <v>1351</v>
      </c>
      <c r="AJ40" s="24" t="s">
        <v>297</v>
      </c>
      <c r="AM40" s="17"/>
      <c r="AN40" s="17"/>
    </row>
    <row r="41" spans="1:40" x14ac:dyDescent="0.35">
      <c r="D41" s="22"/>
      <c r="E41" s="28" t="s">
        <v>298</v>
      </c>
      <c r="F41" t="s">
        <v>1424</v>
      </c>
      <c r="H41" s="17">
        <v>0</v>
      </c>
      <c r="I41" s="17">
        <f t="shared" si="0"/>
        <v>3</v>
      </c>
      <c r="K41" s="15" t="s">
        <v>338</v>
      </c>
      <c r="T41" s="15" t="s">
        <v>378</v>
      </c>
      <c r="V41" t="s">
        <v>1352</v>
      </c>
      <c r="AJ41" s="24" t="s">
        <v>298</v>
      </c>
      <c r="AM41" s="17"/>
      <c r="AN41" s="17"/>
    </row>
    <row r="42" spans="1:40" x14ac:dyDescent="0.35">
      <c r="D42" s="22"/>
      <c r="E42" s="28" t="s">
        <v>1425</v>
      </c>
      <c r="F42" t="s">
        <v>1432</v>
      </c>
      <c r="H42" s="17">
        <v>0</v>
      </c>
      <c r="I42" s="17">
        <f t="shared" si="0"/>
        <v>3</v>
      </c>
      <c r="T42" s="15" t="s">
        <v>1293</v>
      </c>
      <c r="U42" s="26"/>
      <c r="V42" t="s">
        <v>1353</v>
      </c>
      <c r="W42" s="26"/>
      <c r="X42" s="26"/>
      <c r="Y42" s="26"/>
      <c r="Z42" s="26"/>
    </row>
    <row r="43" spans="1:40" x14ac:dyDescent="0.35">
      <c r="D43" s="22"/>
      <c r="E43" s="28" t="s">
        <v>1426</v>
      </c>
      <c r="F43" s="28" t="s">
        <v>1680</v>
      </c>
      <c r="G43" s="28"/>
      <c r="H43" s="17">
        <v>0</v>
      </c>
      <c r="I43" s="17">
        <f t="shared" si="0"/>
        <v>3</v>
      </c>
      <c r="T43" s="15" t="s">
        <v>1294</v>
      </c>
      <c r="U43" s="26"/>
      <c r="V43" t="s">
        <v>1354</v>
      </c>
      <c r="W43" s="26"/>
      <c r="X43" s="26"/>
      <c r="Y43" s="26"/>
      <c r="Z43" s="26"/>
    </row>
    <row r="44" spans="1:40" x14ac:dyDescent="0.35">
      <c r="D44" s="22"/>
      <c r="E44" s="28" t="s">
        <v>1427</v>
      </c>
      <c r="F44" s="28" t="s">
        <v>1681</v>
      </c>
      <c r="G44" s="28"/>
      <c r="H44" s="17">
        <v>0</v>
      </c>
      <c r="I44" s="17">
        <f t="shared" si="0"/>
        <v>3</v>
      </c>
      <c r="T44" s="15" t="s">
        <v>1295</v>
      </c>
      <c r="U44" s="26"/>
      <c r="V44" t="s">
        <v>415</v>
      </c>
      <c r="W44" s="26"/>
      <c r="X44" s="26"/>
      <c r="Y44" s="26"/>
      <c r="Z44" s="26"/>
    </row>
    <row r="45" spans="1:40" x14ac:dyDescent="0.35">
      <c r="D45" s="22"/>
      <c r="E45" s="28" t="s">
        <v>1428</v>
      </c>
      <c r="F45" s="28" t="s">
        <v>1433</v>
      </c>
      <c r="G45" s="28"/>
      <c r="H45" s="17">
        <v>0</v>
      </c>
      <c r="I45" s="17">
        <f t="shared" si="0"/>
        <v>3</v>
      </c>
      <c r="T45" s="15" t="s">
        <v>1296</v>
      </c>
      <c r="U45" s="26"/>
      <c r="V45" t="s">
        <v>1355</v>
      </c>
      <c r="W45" s="26"/>
      <c r="X45" s="26"/>
      <c r="Y45" s="26"/>
      <c r="Z45" s="26"/>
    </row>
    <row r="46" spans="1:40" x14ac:dyDescent="0.35">
      <c r="D46" s="22"/>
      <c r="E46" s="28" t="s">
        <v>1429</v>
      </c>
      <c r="F46" t="s">
        <v>1682</v>
      </c>
      <c r="G46" s="28"/>
      <c r="H46" s="17">
        <v>0</v>
      </c>
      <c r="I46" s="17">
        <f t="shared" si="0"/>
        <v>3</v>
      </c>
      <c r="T46" s="15" t="s">
        <v>1297</v>
      </c>
      <c r="U46" s="26"/>
      <c r="V46" t="s">
        <v>1290</v>
      </c>
      <c r="W46" s="26"/>
      <c r="X46" s="26"/>
      <c r="Y46" s="26"/>
      <c r="Z46" s="26"/>
    </row>
    <row r="47" spans="1:40" x14ac:dyDescent="0.35">
      <c r="D47" s="22"/>
      <c r="E47" s="28" t="s">
        <v>1430</v>
      </c>
      <c r="F47" s="28" t="s">
        <v>1434</v>
      </c>
      <c r="G47" s="28"/>
      <c r="H47" s="17">
        <v>0</v>
      </c>
      <c r="I47" s="17">
        <f t="shared" si="0"/>
        <v>3</v>
      </c>
      <c r="T47" s="15" t="s">
        <v>1298</v>
      </c>
      <c r="U47" s="26"/>
      <c r="V47" t="s">
        <v>1356</v>
      </c>
      <c r="W47" s="26"/>
      <c r="X47" s="26"/>
      <c r="Y47" s="26"/>
      <c r="Z47" s="26"/>
    </row>
    <row r="48" spans="1:40" x14ac:dyDescent="0.35">
      <c r="D48" s="22"/>
      <c r="E48" s="28" t="s">
        <v>1431</v>
      </c>
      <c r="F48" s="28" t="s">
        <v>1435</v>
      </c>
      <c r="G48" s="28"/>
      <c r="H48" s="17">
        <v>0</v>
      </c>
      <c r="I48" s="17">
        <f t="shared" si="0"/>
        <v>3</v>
      </c>
      <c r="T48" s="15" t="s">
        <v>1299</v>
      </c>
      <c r="U48" s="26"/>
      <c r="V48" t="s">
        <v>390</v>
      </c>
      <c r="W48" s="26"/>
      <c r="X48" s="26"/>
      <c r="Y48" s="26"/>
      <c r="Z48" s="26"/>
    </row>
    <row r="49" spans="1:26" x14ac:dyDescent="0.35">
      <c r="A49" s="22"/>
      <c r="D49" s="22"/>
      <c r="E49" s="28" t="s">
        <v>1437</v>
      </c>
      <c r="F49" s="28" t="s">
        <v>1436</v>
      </c>
      <c r="G49" s="28"/>
      <c r="H49" s="17">
        <v>0</v>
      </c>
      <c r="I49" s="17">
        <f t="shared" si="0"/>
        <v>3</v>
      </c>
      <c r="T49" s="15" t="s">
        <v>1300</v>
      </c>
      <c r="U49" s="26"/>
      <c r="V49" t="s">
        <v>389</v>
      </c>
      <c r="W49" s="26"/>
      <c r="X49" s="26"/>
      <c r="Y49" s="26"/>
      <c r="Z49" s="26"/>
    </row>
    <row r="50" spans="1:26" x14ac:dyDescent="0.35">
      <c r="E50" s="28" t="s">
        <v>1438</v>
      </c>
      <c r="F50" s="28" t="s">
        <v>1446</v>
      </c>
      <c r="G50" s="28"/>
      <c r="H50" s="17">
        <v>0</v>
      </c>
      <c r="I50" s="17">
        <f t="shared" si="0"/>
        <v>3</v>
      </c>
      <c r="T50" s="15" t="s">
        <v>1318</v>
      </c>
      <c r="V50" t="s">
        <v>388</v>
      </c>
    </row>
    <row r="51" spans="1:26" x14ac:dyDescent="0.35">
      <c r="E51" s="28" t="s">
        <v>1439</v>
      </c>
      <c r="F51" s="28" t="s">
        <v>1447</v>
      </c>
      <c r="G51" s="28" t="s">
        <v>1455</v>
      </c>
      <c r="H51" s="17">
        <v>0</v>
      </c>
      <c r="I51" s="17">
        <f t="shared" si="0"/>
        <v>3</v>
      </c>
      <c r="T51" s="15" t="s">
        <v>1319</v>
      </c>
      <c r="V51" t="s">
        <v>1357</v>
      </c>
    </row>
    <row r="52" spans="1:26" x14ac:dyDescent="0.35">
      <c r="E52" s="28" t="s">
        <v>1440</v>
      </c>
      <c r="F52" s="28" t="s">
        <v>1448</v>
      </c>
      <c r="G52" s="28"/>
      <c r="H52" s="17">
        <v>0</v>
      </c>
      <c r="I52" s="17">
        <f t="shared" si="0"/>
        <v>3</v>
      </c>
      <c r="T52" s="15" t="s">
        <v>1320</v>
      </c>
      <c r="V52" t="s">
        <v>1358</v>
      </c>
    </row>
    <row r="53" spans="1:26" x14ac:dyDescent="0.35">
      <c r="E53" s="28" t="s">
        <v>1441</v>
      </c>
      <c r="F53" s="28" t="s">
        <v>1449</v>
      </c>
      <c r="G53" s="28"/>
      <c r="H53" s="17">
        <v>0</v>
      </c>
      <c r="I53" s="17">
        <f t="shared" si="0"/>
        <v>3</v>
      </c>
      <c r="T53" s="15" t="s">
        <v>1321</v>
      </c>
      <c r="V53" t="s">
        <v>1359</v>
      </c>
    </row>
    <row r="54" spans="1:26" x14ac:dyDescent="0.35">
      <c r="E54" s="28" t="s">
        <v>1442</v>
      </c>
      <c r="F54" s="28" t="s">
        <v>1450</v>
      </c>
      <c r="G54" s="28"/>
      <c r="H54" s="17">
        <v>0</v>
      </c>
      <c r="I54" s="17">
        <f t="shared" si="0"/>
        <v>3</v>
      </c>
      <c r="T54" s="15" t="s">
        <v>1322</v>
      </c>
      <c r="V54" t="s">
        <v>1360</v>
      </c>
    </row>
    <row r="55" spans="1:26" x14ac:dyDescent="0.35">
      <c r="E55" s="29" t="s">
        <v>1443</v>
      </c>
      <c r="F55" s="28" t="s">
        <v>1451</v>
      </c>
      <c r="G55" s="28"/>
      <c r="H55" s="17">
        <v>0</v>
      </c>
      <c r="I55" s="17">
        <f t="shared" si="0"/>
        <v>3</v>
      </c>
      <c r="T55" s="15" t="s">
        <v>1366</v>
      </c>
      <c r="V55" t="s">
        <v>1361</v>
      </c>
    </row>
    <row r="56" spans="1:26" x14ac:dyDescent="0.35">
      <c r="E56" s="29" t="s">
        <v>1444</v>
      </c>
      <c r="F56" s="28" t="s">
        <v>1452</v>
      </c>
      <c r="G56" s="28" t="s">
        <v>1453</v>
      </c>
      <c r="H56" s="17">
        <v>0</v>
      </c>
      <c r="I56" s="17">
        <f t="shared" si="0"/>
        <v>3</v>
      </c>
      <c r="T56" s="15" t="s">
        <v>1367</v>
      </c>
      <c r="V56" t="s">
        <v>1362</v>
      </c>
    </row>
    <row r="57" spans="1:26" x14ac:dyDescent="0.35">
      <c r="E57" s="29" t="s">
        <v>1445</v>
      </c>
      <c r="F57" t="s">
        <v>1700</v>
      </c>
      <c r="G57" s="29" t="s">
        <v>1453</v>
      </c>
      <c r="H57" s="17">
        <v>0</v>
      </c>
      <c r="I57" s="17">
        <f t="shared" si="0"/>
        <v>3</v>
      </c>
      <c r="T57" s="15" t="s">
        <v>1368</v>
      </c>
      <c r="V57" t="s">
        <v>387</v>
      </c>
    </row>
    <row r="58" spans="1:26" x14ac:dyDescent="0.35">
      <c r="E58" s="29" t="s">
        <v>1456</v>
      </c>
      <c r="F58" s="28" t="s">
        <v>1480</v>
      </c>
      <c r="G58" s="29"/>
      <c r="H58" s="17">
        <v>0</v>
      </c>
      <c r="I58" s="17">
        <f t="shared" si="0"/>
        <v>3</v>
      </c>
      <c r="T58" s="15" t="s">
        <v>1369</v>
      </c>
      <c r="V58" t="s">
        <v>1363</v>
      </c>
    </row>
    <row r="59" spans="1:26" x14ac:dyDescent="0.35">
      <c r="E59" s="29" t="s">
        <v>1481</v>
      </c>
      <c r="F59" s="29" t="s">
        <v>1487</v>
      </c>
      <c r="G59" s="29"/>
      <c r="H59" s="17">
        <v>0</v>
      </c>
      <c r="I59" s="17">
        <f t="shared" si="0"/>
        <v>3</v>
      </c>
      <c r="T59" s="15" t="s">
        <v>1370</v>
      </c>
      <c r="V59" t="s">
        <v>391</v>
      </c>
    </row>
    <row r="60" spans="1:26" x14ac:dyDescent="0.35">
      <c r="E60" s="29" t="s">
        <v>1482</v>
      </c>
      <c r="F60" t="s">
        <v>1528</v>
      </c>
      <c r="G60" s="29"/>
      <c r="H60" s="17">
        <v>0</v>
      </c>
      <c r="I60" s="17">
        <f t="shared" si="0"/>
        <v>3</v>
      </c>
      <c r="T60" s="15" t="s">
        <v>1371</v>
      </c>
      <c r="V60" t="s">
        <v>1364</v>
      </c>
    </row>
    <row r="61" spans="1:26" x14ac:dyDescent="0.35">
      <c r="E61" s="29" t="s">
        <v>1483</v>
      </c>
      <c r="F61" s="29" t="s">
        <v>1527</v>
      </c>
      <c r="G61" s="29"/>
      <c r="H61" s="17">
        <v>0</v>
      </c>
      <c r="I61" s="17">
        <f t="shared" si="0"/>
        <v>3</v>
      </c>
      <c r="T61" s="15" t="s">
        <v>1372</v>
      </c>
      <c r="V61" t="s">
        <v>1317</v>
      </c>
    </row>
    <row r="62" spans="1:26" x14ac:dyDescent="0.35">
      <c r="E62" s="29" t="s">
        <v>1484</v>
      </c>
      <c r="F62" t="s">
        <v>1529</v>
      </c>
      <c r="G62" s="29"/>
      <c r="H62" s="17">
        <v>0</v>
      </c>
      <c r="I62" s="17">
        <f t="shared" si="0"/>
        <v>3</v>
      </c>
      <c r="T62" s="15" t="s">
        <v>1373</v>
      </c>
      <c r="V62" t="s">
        <v>1365</v>
      </c>
    </row>
    <row r="63" spans="1:26" x14ac:dyDescent="0.35">
      <c r="E63" s="29" t="s">
        <v>1485</v>
      </c>
      <c r="F63" s="29" t="s">
        <v>1673</v>
      </c>
      <c r="G63" s="29"/>
      <c r="H63" s="17">
        <v>0</v>
      </c>
      <c r="I63" s="17">
        <f t="shared" si="0"/>
        <v>3</v>
      </c>
      <c r="T63" s="15" t="s">
        <v>1374</v>
      </c>
      <c r="V63" t="s">
        <v>1284</v>
      </c>
    </row>
    <row r="64" spans="1:26" x14ac:dyDescent="0.35">
      <c r="E64" s="29" t="s">
        <v>1488</v>
      </c>
      <c r="F64" s="29" t="s">
        <v>1674</v>
      </c>
      <c r="G64" s="29"/>
      <c r="H64" s="17">
        <v>0</v>
      </c>
      <c r="I64" s="17">
        <f t="shared" si="0"/>
        <v>3</v>
      </c>
      <c r="T64" s="15" t="s">
        <v>1375</v>
      </c>
      <c r="V64" t="s">
        <v>395</v>
      </c>
    </row>
    <row r="65" spans="5:22" x14ac:dyDescent="0.35">
      <c r="E65" s="29" t="s">
        <v>1489</v>
      </c>
      <c r="F65" s="29" t="s">
        <v>1675</v>
      </c>
      <c r="G65" s="29"/>
      <c r="H65" s="17">
        <v>0</v>
      </c>
      <c r="I65" s="17">
        <f t="shared" si="0"/>
        <v>3</v>
      </c>
      <c r="T65" s="15" t="s">
        <v>1376</v>
      </c>
      <c r="V65" t="s">
        <v>1301</v>
      </c>
    </row>
    <row r="66" spans="5:22" x14ac:dyDescent="0.35">
      <c r="E66" s="29" t="s">
        <v>1490</v>
      </c>
      <c r="F66" s="29" t="s">
        <v>1755</v>
      </c>
      <c r="G66" s="29"/>
      <c r="H66" s="17">
        <v>0</v>
      </c>
      <c r="I66" s="17">
        <f t="shared" ref="I66:I102" si="1">$B$3</f>
        <v>3</v>
      </c>
      <c r="T66" s="15" t="s">
        <v>1377</v>
      </c>
      <c r="V66" t="s">
        <v>1287</v>
      </c>
    </row>
    <row r="67" spans="5:22" x14ac:dyDescent="0.35">
      <c r="E67" s="29" t="s">
        <v>1491</v>
      </c>
      <c r="F67" s="29" t="s">
        <v>1679</v>
      </c>
      <c r="G67" s="29"/>
      <c r="H67" s="17">
        <v>0</v>
      </c>
      <c r="I67" s="17">
        <f t="shared" si="1"/>
        <v>3</v>
      </c>
      <c r="T67" s="15" t="s">
        <v>1378</v>
      </c>
      <c r="V67" t="s">
        <v>1303</v>
      </c>
    </row>
    <row r="68" spans="5:22" x14ac:dyDescent="0.35">
      <c r="E68" s="29" t="s">
        <v>1492</v>
      </c>
      <c r="F68" s="29" t="s">
        <v>1683</v>
      </c>
      <c r="G68" s="29"/>
      <c r="H68" s="17">
        <v>0</v>
      </c>
      <c r="I68" s="17">
        <f t="shared" si="1"/>
        <v>3</v>
      </c>
      <c r="T68" s="15" t="s">
        <v>1379</v>
      </c>
      <c r="V68" t="s">
        <v>394</v>
      </c>
    </row>
    <row r="69" spans="5:22" x14ac:dyDescent="0.35">
      <c r="E69" s="29" t="s">
        <v>1493</v>
      </c>
      <c r="F69" s="29" t="s">
        <v>1684</v>
      </c>
      <c r="G69" s="29"/>
      <c r="H69" s="17">
        <v>0</v>
      </c>
      <c r="I69" s="17">
        <f t="shared" si="1"/>
        <v>3</v>
      </c>
      <c r="T69" s="15" t="s">
        <v>1380</v>
      </c>
      <c r="V69" t="s">
        <v>1304</v>
      </c>
    </row>
    <row r="70" spans="5:22" x14ac:dyDescent="0.35">
      <c r="E70" s="29" t="s">
        <v>1494</v>
      </c>
      <c r="F70" s="29" t="s">
        <v>1693</v>
      </c>
      <c r="G70" s="29"/>
      <c r="H70" s="17">
        <v>0</v>
      </c>
      <c r="I70" s="17">
        <f t="shared" si="1"/>
        <v>3</v>
      </c>
      <c r="T70" s="15" t="s">
        <v>1381</v>
      </c>
      <c r="V70" t="s">
        <v>1305</v>
      </c>
    </row>
    <row r="71" spans="5:22" x14ac:dyDescent="0.35">
      <c r="E71" s="29" t="s">
        <v>1495</v>
      </c>
      <c r="F71" s="29" t="s">
        <v>1692</v>
      </c>
      <c r="G71" s="29"/>
      <c r="H71" s="17">
        <v>0</v>
      </c>
      <c r="I71" s="17">
        <f t="shared" si="1"/>
        <v>3</v>
      </c>
      <c r="T71" s="15" t="s">
        <v>1382</v>
      </c>
      <c r="V71" t="s">
        <v>416</v>
      </c>
    </row>
    <row r="72" spans="5:22" x14ac:dyDescent="0.35">
      <c r="E72" s="29" t="s">
        <v>1496</v>
      </c>
      <c r="F72" s="29" t="s">
        <v>1694</v>
      </c>
      <c r="G72" s="29"/>
      <c r="H72" s="17">
        <v>0</v>
      </c>
      <c r="I72" s="17">
        <f t="shared" si="1"/>
        <v>3</v>
      </c>
      <c r="T72" s="15" t="s">
        <v>1383</v>
      </c>
      <c r="V72" t="s">
        <v>1307</v>
      </c>
    </row>
    <row r="73" spans="5:22" x14ac:dyDescent="0.35">
      <c r="E73" s="29" t="s">
        <v>1497</v>
      </c>
      <c r="F73" s="29" t="s">
        <v>1701</v>
      </c>
      <c r="G73" s="29"/>
      <c r="H73" s="17">
        <v>0</v>
      </c>
      <c r="I73" s="17">
        <f t="shared" si="1"/>
        <v>3</v>
      </c>
      <c r="T73" s="15" t="s">
        <v>1384</v>
      </c>
      <c r="V73" t="s">
        <v>1308</v>
      </c>
    </row>
    <row r="74" spans="5:22" x14ac:dyDescent="0.35">
      <c r="E74" s="29" t="s">
        <v>1498</v>
      </c>
      <c r="F74" s="29" t="s">
        <v>1703</v>
      </c>
      <c r="G74" s="29"/>
      <c r="H74" s="17">
        <v>0</v>
      </c>
      <c r="I74" s="17">
        <f t="shared" si="1"/>
        <v>3</v>
      </c>
      <c r="T74" s="15" t="s">
        <v>1385</v>
      </c>
      <c r="V74" t="s">
        <v>1309</v>
      </c>
    </row>
    <row r="75" spans="5:22" x14ac:dyDescent="0.35">
      <c r="E75" s="29" t="s">
        <v>1499</v>
      </c>
      <c r="F75" s="30" t="s">
        <v>1704</v>
      </c>
      <c r="G75" s="29"/>
      <c r="H75" s="17">
        <v>0</v>
      </c>
      <c r="I75" s="17">
        <f t="shared" si="1"/>
        <v>3</v>
      </c>
      <c r="T75" s="15" t="s">
        <v>1386</v>
      </c>
      <c r="V75" t="s">
        <v>1310</v>
      </c>
    </row>
    <row r="76" spans="5:22" x14ac:dyDescent="0.35">
      <c r="E76" s="29" t="s">
        <v>1500</v>
      </c>
      <c r="F76" s="14" t="s">
        <v>1705</v>
      </c>
      <c r="G76" s="29"/>
      <c r="H76" s="17">
        <v>0</v>
      </c>
      <c r="I76" s="17">
        <f t="shared" si="1"/>
        <v>3</v>
      </c>
      <c r="T76" s="15" t="s">
        <v>1387</v>
      </c>
      <c r="V76" t="s">
        <v>393</v>
      </c>
    </row>
    <row r="77" spans="5:22" x14ac:dyDescent="0.35">
      <c r="E77" s="29" t="s">
        <v>1501</v>
      </c>
      <c r="F77" s="29" t="s">
        <v>1708</v>
      </c>
      <c r="G77" s="29"/>
      <c r="H77" s="17">
        <v>0</v>
      </c>
      <c r="I77" s="17">
        <f t="shared" si="1"/>
        <v>3</v>
      </c>
      <c r="T77" s="15" t="s">
        <v>1388</v>
      </c>
      <c r="V77" t="s">
        <v>1285</v>
      </c>
    </row>
    <row r="78" spans="5:22" x14ac:dyDescent="0.35">
      <c r="E78" s="29" t="s">
        <v>1502</v>
      </c>
      <c r="F78" s="29" t="s">
        <v>1718</v>
      </c>
      <c r="G78" s="29"/>
      <c r="H78" s="17">
        <v>0</v>
      </c>
      <c r="I78" s="17">
        <f t="shared" si="1"/>
        <v>3</v>
      </c>
      <c r="T78" s="15" t="s">
        <v>1389</v>
      </c>
      <c r="V78" t="s">
        <v>392</v>
      </c>
    </row>
    <row r="79" spans="5:22" x14ac:dyDescent="0.35">
      <c r="E79" s="29" t="s">
        <v>1503</v>
      </c>
      <c r="F79" s="31" t="s">
        <v>1709</v>
      </c>
      <c r="G79" s="29"/>
      <c r="H79" s="17">
        <v>0</v>
      </c>
      <c r="I79" s="17">
        <f t="shared" si="1"/>
        <v>3</v>
      </c>
      <c r="T79" s="15" t="s">
        <v>1390</v>
      </c>
      <c r="V79" t="s">
        <v>1312</v>
      </c>
    </row>
    <row r="80" spans="5:22" x14ac:dyDescent="0.35">
      <c r="E80" s="29" t="s">
        <v>1504</v>
      </c>
      <c r="F80" s="31" t="s">
        <v>1710</v>
      </c>
      <c r="G80" s="29"/>
      <c r="H80" s="17">
        <v>0</v>
      </c>
      <c r="I80" s="17">
        <f t="shared" si="1"/>
        <v>3</v>
      </c>
      <c r="T80" s="15" t="s">
        <v>1391</v>
      </c>
      <c r="V80" t="s">
        <v>417</v>
      </c>
    </row>
    <row r="81" spans="5:22" x14ac:dyDescent="0.35">
      <c r="E81" s="29" t="s">
        <v>1505</v>
      </c>
      <c r="F81" s="31" t="s">
        <v>1711</v>
      </c>
      <c r="G81" s="29"/>
      <c r="H81" s="17">
        <v>0</v>
      </c>
      <c r="I81" s="17">
        <f t="shared" si="1"/>
        <v>3</v>
      </c>
      <c r="T81" s="15" t="s">
        <v>1392</v>
      </c>
      <c r="V81" t="s">
        <v>1313</v>
      </c>
    </row>
    <row r="82" spans="5:22" x14ac:dyDescent="0.35">
      <c r="E82" s="29" t="s">
        <v>1506</v>
      </c>
      <c r="F82" s="31" t="s">
        <v>1712</v>
      </c>
      <c r="G82" s="29"/>
      <c r="H82" s="17">
        <v>0</v>
      </c>
      <c r="I82" s="17">
        <f t="shared" si="1"/>
        <v>3</v>
      </c>
      <c r="T82" s="15" t="s">
        <v>1393</v>
      </c>
      <c r="V82" t="s">
        <v>1314</v>
      </c>
    </row>
    <row r="83" spans="5:22" x14ac:dyDescent="0.35">
      <c r="E83" s="29" t="s">
        <v>1507</v>
      </c>
      <c r="F83" s="29" t="s">
        <v>1713</v>
      </c>
      <c r="G83" s="29"/>
      <c r="H83" s="17">
        <v>0</v>
      </c>
      <c r="I83" s="17">
        <f t="shared" si="1"/>
        <v>3</v>
      </c>
      <c r="T83" s="15" t="s">
        <v>1394</v>
      </c>
      <c r="V83" t="s">
        <v>1315</v>
      </c>
    </row>
    <row r="84" spans="5:22" x14ac:dyDescent="0.35">
      <c r="E84" s="29" t="s">
        <v>1508</v>
      </c>
      <c r="F84" s="29" t="s">
        <v>1714</v>
      </c>
      <c r="G84" s="29"/>
      <c r="H84" s="17">
        <v>0</v>
      </c>
      <c r="I84" s="17">
        <f t="shared" si="1"/>
        <v>3</v>
      </c>
      <c r="T84" s="15" t="s">
        <v>1395</v>
      </c>
      <c r="V84" t="s">
        <v>418</v>
      </c>
    </row>
    <row r="85" spans="5:22" x14ac:dyDescent="0.35">
      <c r="E85" s="29" t="s">
        <v>1509</v>
      </c>
      <c r="F85" s="29" t="s">
        <v>1715</v>
      </c>
      <c r="G85" s="29"/>
      <c r="H85" s="17">
        <v>0</v>
      </c>
      <c r="I85" s="17">
        <f t="shared" si="1"/>
        <v>3</v>
      </c>
      <c r="T85" s="15" t="s">
        <v>1396</v>
      </c>
      <c r="V85" t="s">
        <v>419</v>
      </c>
    </row>
    <row r="86" spans="5:22" x14ac:dyDescent="0.35">
      <c r="E86" s="29" t="s">
        <v>1510</v>
      </c>
      <c r="F86" s="29" t="s">
        <v>1716</v>
      </c>
      <c r="G86" s="29"/>
      <c r="H86" s="17">
        <v>0</v>
      </c>
      <c r="I86" s="17">
        <f t="shared" si="1"/>
        <v>3</v>
      </c>
      <c r="T86" s="15" t="s">
        <v>1397</v>
      </c>
      <c r="V86" t="s">
        <v>1316</v>
      </c>
    </row>
    <row r="87" spans="5:22" x14ac:dyDescent="0.35">
      <c r="E87" s="29" t="s">
        <v>1511</v>
      </c>
      <c r="F87" t="s">
        <v>1719</v>
      </c>
      <c r="G87" s="29"/>
      <c r="H87" s="17">
        <v>0</v>
      </c>
      <c r="I87" s="17">
        <f t="shared" si="1"/>
        <v>3</v>
      </c>
      <c r="T87" s="15" t="s">
        <v>1398</v>
      </c>
      <c r="V87" t="s">
        <v>420</v>
      </c>
    </row>
    <row r="88" spans="5:22" x14ac:dyDescent="0.35">
      <c r="E88" s="29" t="s">
        <v>1512</v>
      </c>
      <c r="F88" t="s">
        <v>1720</v>
      </c>
      <c r="G88" s="29"/>
      <c r="H88" s="17">
        <v>0</v>
      </c>
      <c r="I88" s="17">
        <f t="shared" si="1"/>
        <v>3</v>
      </c>
      <c r="T88" s="15" t="s">
        <v>1406</v>
      </c>
      <c r="V88" t="s">
        <v>1399</v>
      </c>
    </row>
    <row r="89" spans="5:22" x14ac:dyDescent="0.35">
      <c r="E89" s="29" t="s">
        <v>1513</v>
      </c>
      <c r="F89" s="29" t="s">
        <v>1721</v>
      </c>
      <c r="G89" s="29"/>
      <c r="H89" s="17">
        <v>0</v>
      </c>
      <c r="I89" s="17">
        <f t="shared" si="1"/>
        <v>3</v>
      </c>
      <c r="T89" s="15" t="s">
        <v>1407</v>
      </c>
      <c r="V89" t="s">
        <v>1400</v>
      </c>
    </row>
    <row r="90" spans="5:22" x14ac:dyDescent="0.35">
      <c r="E90" s="29" t="s">
        <v>1514</v>
      </c>
      <c r="F90" s="29" t="s">
        <v>1753</v>
      </c>
      <c r="G90" s="29"/>
      <c r="H90" s="17">
        <v>0</v>
      </c>
      <c r="I90" s="17">
        <f t="shared" si="1"/>
        <v>3</v>
      </c>
      <c r="T90" s="15" t="s">
        <v>1408</v>
      </c>
      <c r="V90" t="s">
        <v>1401</v>
      </c>
    </row>
    <row r="91" spans="5:22" x14ac:dyDescent="0.35">
      <c r="E91" s="29" t="s">
        <v>1515</v>
      </c>
      <c r="F91" s="29" t="s">
        <v>1752</v>
      </c>
      <c r="G91" s="29"/>
      <c r="H91" s="17">
        <v>0</v>
      </c>
      <c r="I91" s="17">
        <f t="shared" si="1"/>
        <v>3</v>
      </c>
      <c r="T91" s="15" t="s">
        <v>1409</v>
      </c>
      <c r="V91" t="s">
        <v>1402</v>
      </c>
    </row>
    <row r="92" spans="5:22" x14ac:dyDescent="0.35">
      <c r="E92" s="29" t="s">
        <v>1516</v>
      </c>
      <c r="F92" t="s">
        <v>1756</v>
      </c>
      <c r="G92" s="29"/>
      <c r="H92" s="17">
        <v>0</v>
      </c>
      <c r="I92" s="17">
        <f t="shared" si="1"/>
        <v>3</v>
      </c>
      <c r="T92" s="15" t="s">
        <v>1410</v>
      </c>
      <c r="V92" t="s">
        <v>1403</v>
      </c>
    </row>
    <row r="93" spans="5:22" x14ac:dyDescent="0.35">
      <c r="E93" s="29" t="s">
        <v>1517</v>
      </c>
      <c r="F93" s="29"/>
      <c r="G93" s="29"/>
      <c r="H93" s="17">
        <v>0</v>
      </c>
      <c r="I93" s="17">
        <f t="shared" si="1"/>
        <v>3</v>
      </c>
      <c r="T93" s="15" t="s">
        <v>1411</v>
      </c>
      <c r="V93" t="s">
        <v>1404</v>
      </c>
    </row>
    <row r="94" spans="5:22" x14ac:dyDescent="0.35">
      <c r="E94" s="29" t="s">
        <v>1518</v>
      </c>
      <c r="F94" s="29"/>
      <c r="G94" s="29"/>
      <c r="H94" s="17">
        <v>0</v>
      </c>
      <c r="I94" s="17">
        <f t="shared" si="1"/>
        <v>3</v>
      </c>
      <c r="T94" s="15" t="s">
        <v>1412</v>
      </c>
      <c r="V94" t="s">
        <v>1405</v>
      </c>
    </row>
    <row r="95" spans="5:22" x14ac:dyDescent="0.35">
      <c r="E95" s="29" t="s">
        <v>1519</v>
      </c>
      <c r="F95" s="29"/>
      <c r="G95" s="29"/>
      <c r="H95" s="17">
        <v>0</v>
      </c>
      <c r="I95" s="17">
        <f t="shared" si="1"/>
        <v>3</v>
      </c>
      <c r="T95" s="15" t="s">
        <v>1418</v>
      </c>
      <c r="V95" t="s">
        <v>1413</v>
      </c>
    </row>
    <row r="96" spans="5:22" x14ac:dyDescent="0.35">
      <c r="E96" s="29" t="s">
        <v>1520</v>
      </c>
      <c r="F96" s="29"/>
      <c r="G96" s="29"/>
      <c r="H96" s="17">
        <v>0</v>
      </c>
      <c r="I96" s="17">
        <f t="shared" si="1"/>
        <v>3</v>
      </c>
      <c r="T96" s="15" t="s">
        <v>1419</v>
      </c>
      <c r="V96" t="s">
        <v>1414</v>
      </c>
    </row>
    <row r="97" spans="5:22" x14ac:dyDescent="0.35">
      <c r="E97" s="29" t="s">
        <v>1521</v>
      </c>
      <c r="F97" s="29"/>
      <c r="G97" s="29"/>
      <c r="H97" s="17">
        <v>0</v>
      </c>
      <c r="I97" s="17">
        <f t="shared" si="1"/>
        <v>3</v>
      </c>
      <c r="T97" s="15" t="s">
        <v>1420</v>
      </c>
      <c r="V97" t="s">
        <v>1415</v>
      </c>
    </row>
    <row r="98" spans="5:22" x14ac:dyDescent="0.35">
      <c r="E98" s="29" t="s">
        <v>1522</v>
      </c>
      <c r="F98" s="29"/>
      <c r="G98" s="29"/>
      <c r="H98" s="17">
        <v>0</v>
      </c>
      <c r="I98" s="17">
        <f t="shared" si="1"/>
        <v>3</v>
      </c>
      <c r="T98" s="15" t="s">
        <v>1421</v>
      </c>
      <c r="V98" t="s">
        <v>1416</v>
      </c>
    </row>
    <row r="99" spans="5:22" x14ac:dyDescent="0.35">
      <c r="E99" s="29" t="s">
        <v>1523</v>
      </c>
      <c r="F99" s="29"/>
      <c r="G99" s="29"/>
      <c r="H99" s="17">
        <v>0</v>
      </c>
      <c r="I99" s="17">
        <f t="shared" si="1"/>
        <v>3</v>
      </c>
      <c r="T99" s="15" t="s">
        <v>1422</v>
      </c>
      <c r="V99" t="s">
        <v>1417</v>
      </c>
    </row>
    <row r="100" spans="5:22" x14ac:dyDescent="0.35">
      <c r="E100" s="29" t="s">
        <v>1524</v>
      </c>
      <c r="F100" s="29"/>
      <c r="G100" s="29"/>
      <c r="H100" s="17">
        <v>0</v>
      </c>
      <c r="I100" s="17">
        <f t="shared" si="1"/>
        <v>3</v>
      </c>
      <c r="T100" s="15" t="s">
        <v>1686</v>
      </c>
      <c r="V100" t="s">
        <v>1685</v>
      </c>
    </row>
    <row r="101" spans="5:22" x14ac:dyDescent="0.35">
      <c r="E101" s="29" t="s">
        <v>1525</v>
      </c>
      <c r="F101" s="29"/>
      <c r="G101" s="29"/>
      <c r="H101" s="17">
        <v>0</v>
      </c>
      <c r="I101" s="17">
        <f t="shared" si="1"/>
        <v>3</v>
      </c>
      <c r="T101" s="15" t="s">
        <v>1687</v>
      </c>
    </row>
    <row r="102" spans="5:22" x14ac:dyDescent="0.35">
      <c r="E102" s="29" t="s">
        <v>1526</v>
      </c>
      <c r="F102" s="29"/>
      <c r="G102" s="29"/>
      <c r="H102" s="17">
        <v>0</v>
      </c>
      <c r="I102" s="17">
        <f t="shared" si="1"/>
        <v>3</v>
      </c>
      <c r="T102" s="15" t="s">
        <v>1688</v>
      </c>
    </row>
    <row r="103" spans="5:22" x14ac:dyDescent="0.35">
      <c r="T103" s="15" t="s">
        <v>1689</v>
      </c>
    </row>
    <row r="104" spans="5:22" x14ac:dyDescent="0.35">
      <c r="T104" s="15" t="s">
        <v>1690</v>
      </c>
    </row>
    <row r="105" spans="5:22" x14ac:dyDescent="0.35">
      <c r="T105" s="15" t="s">
        <v>1691</v>
      </c>
    </row>
  </sheetData>
  <conditionalFormatting sqref="H2:I102">
    <cfRule type="cellIs" dxfId="31" priority="17" operator="equal">
      <formula>0</formula>
    </cfRule>
    <cfRule type="cellIs" dxfId="30" priority="18" operator="greaterThan">
      <formula>$B$3</formula>
    </cfRule>
    <cfRule type="cellIs" dxfId="29" priority="19" operator="lessThan">
      <formula>$B$3</formula>
    </cfRule>
    <cfRule type="cellIs" dxfId="28" priority="20" operator="equal">
      <formula>$B$3</formula>
    </cfRule>
  </conditionalFormatting>
  <conditionalFormatting sqref="AM2:AN41">
    <cfRule type="cellIs" dxfId="27" priority="1" operator="equal">
      <formula>0</formula>
    </cfRule>
    <cfRule type="cellIs" dxfId="26" priority="2" operator="greaterThan">
      <formula>$B$3</formula>
    </cfRule>
    <cfRule type="cellIs" dxfId="25" priority="3" operator="lessThan">
      <formula>$B$3</formula>
    </cfRule>
    <cfRule type="cellIs" dxfId="24" priority="4" operator="equal">
      <formula>$B$3</formula>
    </cfRule>
  </conditionalFormatting>
  <pageMargins left="0.7" right="0.7" top="0.78740157499999996" bottom="0.78740157499999996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990A-F0D9-48DC-9471-FC046DF0383B}">
  <dimension ref="A1:Z103"/>
  <sheetViews>
    <sheetView zoomScale="70" zoomScaleNormal="70" workbookViewId="0">
      <selection activeCell="Y16" sqref="Y16"/>
    </sheetView>
  </sheetViews>
  <sheetFormatPr baseColWidth="10" defaultRowHeight="14.5" x14ac:dyDescent="0.35"/>
  <cols>
    <col min="2" max="2" width="34.54296875" customWidth="1"/>
    <col min="3" max="4" width="20.1796875" customWidth="1"/>
    <col min="7" max="7" width="21" customWidth="1"/>
    <col min="8" max="8" width="33.54296875" customWidth="1"/>
    <col min="10" max="10" width="21" customWidth="1"/>
    <col min="11" max="11" width="33.54296875" customWidth="1"/>
    <col min="13" max="13" width="21" customWidth="1"/>
    <col min="14" max="14" width="33.54296875" customWidth="1"/>
    <col min="16" max="16" width="21" customWidth="1"/>
    <col min="17" max="17" width="33.54296875" customWidth="1"/>
    <col min="19" max="19" width="21" customWidth="1"/>
    <col min="20" max="20" width="33.54296875" customWidth="1"/>
    <col min="22" max="22" width="10.81640625" style="13"/>
    <col min="23" max="23" width="24.54296875" customWidth="1"/>
    <col min="24" max="24" width="20.1796875" customWidth="1"/>
    <col min="25" max="25" width="36" customWidth="1"/>
  </cols>
  <sheetData>
    <row r="1" spans="1:26" ht="20" thickBot="1" x14ac:dyDescent="0.5">
      <c r="A1" s="3" t="s">
        <v>80</v>
      </c>
      <c r="B1" s="10" t="s">
        <v>66</v>
      </c>
      <c r="C1" s="34"/>
      <c r="D1" s="34"/>
      <c r="E1" s="34"/>
    </row>
    <row r="2" spans="1:26" ht="20.5" thickTop="1" thickBot="1" x14ac:dyDescent="0.5">
      <c r="A2" s="34"/>
      <c r="B2" s="34"/>
      <c r="C2" s="34"/>
      <c r="D2" s="34"/>
      <c r="E2" s="34"/>
      <c r="I2" s="3" t="s">
        <v>82</v>
      </c>
    </row>
    <row r="3" spans="1:26" ht="15" thickTop="1" x14ac:dyDescent="0.35">
      <c r="A3" s="34"/>
      <c r="B3" s="34"/>
    </row>
    <row r="5" spans="1:26" x14ac:dyDescent="0.35">
      <c r="B5" s="2" t="s">
        <v>57</v>
      </c>
      <c r="C5" s="2" t="s">
        <v>56</v>
      </c>
      <c r="D5" s="2" t="s">
        <v>55</v>
      </c>
    </row>
    <row r="6" spans="1:26" ht="31.5" thickBot="1" x14ac:dyDescent="0.4">
      <c r="B6" s="1" t="s">
        <v>48</v>
      </c>
      <c r="C6" s="1" t="s">
        <v>53</v>
      </c>
      <c r="D6" s="1" t="s">
        <v>54</v>
      </c>
      <c r="G6" s="11" t="s">
        <v>65</v>
      </c>
      <c r="H6" s="11" t="s">
        <v>84</v>
      </c>
      <c r="J6" s="11" t="s">
        <v>65</v>
      </c>
      <c r="K6" s="11" t="s">
        <v>48</v>
      </c>
      <c r="M6" s="11" t="s">
        <v>65</v>
      </c>
      <c r="N6" s="11" t="s">
        <v>38</v>
      </c>
      <c r="P6" s="11" t="s">
        <v>65</v>
      </c>
      <c r="Q6" s="11" t="s">
        <v>33</v>
      </c>
      <c r="S6" s="11" t="s">
        <v>65</v>
      </c>
      <c r="T6" s="11" t="s">
        <v>24</v>
      </c>
      <c r="W6" s="11" t="s">
        <v>65</v>
      </c>
      <c r="X6" s="11" t="s">
        <v>229</v>
      </c>
      <c r="Y6" s="11" t="s">
        <v>1774</v>
      </c>
      <c r="Z6" s="11" t="s">
        <v>230</v>
      </c>
    </row>
    <row r="7" spans="1:26" x14ac:dyDescent="0.35">
      <c r="B7" s="1" t="s">
        <v>48</v>
      </c>
      <c r="C7" s="1" t="s">
        <v>53</v>
      </c>
      <c r="D7" s="1" t="s">
        <v>52</v>
      </c>
      <c r="G7" t="s">
        <v>535</v>
      </c>
      <c r="H7" t="s">
        <v>382</v>
      </c>
      <c r="J7" t="s">
        <v>575</v>
      </c>
      <c r="K7" t="s">
        <v>1233</v>
      </c>
      <c r="M7" t="s">
        <v>615</v>
      </c>
      <c r="N7" t="s">
        <v>1241</v>
      </c>
      <c r="P7" t="s">
        <v>655</v>
      </c>
      <c r="Q7" t="s">
        <v>1734</v>
      </c>
      <c r="S7" t="s">
        <v>695</v>
      </c>
      <c r="T7" t="s">
        <v>384</v>
      </c>
      <c r="W7">
        <v>1</v>
      </c>
    </row>
    <row r="8" spans="1:26" x14ac:dyDescent="0.35">
      <c r="B8" s="1" t="s">
        <v>48</v>
      </c>
      <c r="C8" s="1" t="s">
        <v>47</v>
      </c>
      <c r="D8" s="1" t="s">
        <v>51</v>
      </c>
      <c r="G8" t="s">
        <v>536</v>
      </c>
      <c r="H8" t="s">
        <v>85</v>
      </c>
      <c r="J8" t="s">
        <v>576</v>
      </c>
      <c r="K8" t="s">
        <v>1234</v>
      </c>
      <c r="M8" t="s">
        <v>616</v>
      </c>
      <c r="N8" s="34" t="s">
        <v>1242</v>
      </c>
      <c r="P8" t="s">
        <v>656</v>
      </c>
      <c r="Q8" t="s">
        <v>1535</v>
      </c>
      <c r="S8" t="s">
        <v>696</v>
      </c>
      <c r="T8" t="s">
        <v>1251</v>
      </c>
      <c r="W8">
        <v>2</v>
      </c>
      <c r="X8" s="8" t="s">
        <v>53</v>
      </c>
      <c r="Y8" s="8" t="s">
        <v>109</v>
      </c>
      <c r="Z8" t="s">
        <v>231</v>
      </c>
    </row>
    <row r="9" spans="1:26" x14ac:dyDescent="0.35">
      <c r="B9" s="1" t="s">
        <v>48</v>
      </c>
      <c r="C9" s="1" t="s">
        <v>47</v>
      </c>
      <c r="D9" s="1" t="s">
        <v>50</v>
      </c>
      <c r="G9" t="s">
        <v>537</v>
      </c>
      <c r="J9" t="s">
        <v>577</v>
      </c>
      <c r="K9" t="s">
        <v>1235</v>
      </c>
      <c r="M9" t="s">
        <v>617</v>
      </c>
      <c r="N9" t="s">
        <v>1243</v>
      </c>
      <c r="P9" t="s">
        <v>657</v>
      </c>
      <c r="Q9" t="s">
        <v>1536</v>
      </c>
      <c r="S9" t="s">
        <v>697</v>
      </c>
      <c r="T9" t="s">
        <v>1252</v>
      </c>
      <c r="W9">
        <v>3</v>
      </c>
      <c r="X9" s="8" t="s">
        <v>47</v>
      </c>
      <c r="Y9" s="8" t="s">
        <v>109</v>
      </c>
      <c r="Z9" t="s">
        <v>231</v>
      </c>
    </row>
    <row r="10" spans="1:26" ht="67.5" customHeight="1" x14ac:dyDescent="0.35">
      <c r="B10" s="1" t="s">
        <v>48</v>
      </c>
      <c r="C10" s="1" t="s">
        <v>47</v>
      </c>
      <c r="D10" s="1" t="s">
        <v>49</v>
      </c>
      <c r="G10" t="s">
        <v>538</v>
      </c>
      <c r="J10" t="s">
        <v>578</v>
      </c>
      <c r="K10" t="s">
        <v>1236</v>
      </c>
      <c r="M10" t="s">
        <v>618</v>
      </c>
      <c r="N10" t="s">
        <v>1244</v>
      </c>
      <c r="P10" t="s">
        <v>658</v>
      </c>
      <c r="Q10" t="s">
        <v>1733</v>
      </c>
      <c r="S10" t="s">
        <v>698</v>
      </c>
      <c r="T10" t="s">
        <v>1253</v>
      </c>
      <c r="W10">
        <v>4</v>
      </c>
      <c r="X10" s="8" t="s">
        <v>54</v>
      </c>
      <c r="Y10" s="8" t="s">
        <v>109</v>
      </c>
      <c r="Z10" t="s">
        <v>231</v>
      </c>
    </row>
    <row r="11" spans="1:26" ht="67.5" customHeight="1" x14ac:dyDescent="0.35">
      <c r="B11" s="1" t="s">
        <v>48</v>
      </c>
      <c r="C11" s="1" t="s">
        <v>47</v>
      </c>
      <c r="D11" s="1" t="s">
        <v>46</v>
      </c>
      <c r="G11" t="s">
        <v>539</v>
      </c>
      <c r="J11" t="s">
        <v>579</v>
      </c>
      <c r="K11" t="s">
        <v>83</v>
      </c>
      <c r="M11" t="s">
        <v>619</v>
      </c>
      <c r="N11" t="s">
        <v>1245</v>
      </c>
      <c r="P11" t="s">
        <v>659</v>
      </c>
      <c r="Q11" t="s">
        <v>1732</v>
      </c>
      <c r="S11" t="s">
        <v>699</v>
      </c>
      <c r="T11" t="s">
        <v>1254</v>
      </c>
      <c r="W11">
        <v>5</v>
      </c>
      <c r="X11" s="8" t="s">
        <v>52</v>
      </c>
      <c r="Y11" s="8" t="s">
        <v>109</v>
      </c>
      <c r="Z11" t="s">
        <v>231</v>
      </c>
    </row>
    <row r="12" spans="1:26" x14ac:dyDescent="0.35">
      <c r="B12" s="1" t="s">
        <v>38</v>
      </c>
      <c r="C12" s="1" t="s">
        <v>44</v>
      </c>
      <c r="D12" s="1" t="s">
        <v>45</v>
      </c>
      <c r="G12" t="s">
        <v>540</v>
      </c>
      <c r="J12" t="s">
        <v>580</v>
      </c>
      <c r="K12" t="s">
        <v>1238</v>
      </c>
      <c r="M12" t="s">
        <v>620</v>
      </c>
      <c r="N12" t="s">
        <v>1246</v>
      </c>
      <c r="P12" t="s">
        <v>660</v>
      </c>
      <c r="Q12" t="s">
        <v>1731</v>
      </c>
      <c r="S12" t="s">
        <v>700</v>
      </c>
      <c r="T12" t="s">
        <v>1255</v>
      </c>
      <c r="W12">
        <v>6</v>
      </c>
      <c r="X12" s="8" t="s">
        <v>51</v>
      </c>
      <c r="Y12" s="8" t="s">
        <v>109</v>
      </c>
      <c r="Z12" t="s">
        <v>231</v>
      </c>
    </row>
    <row r="13" spans="1:26" x14ac:dyDescent="0.35">
      <c r="B13" s="1" t="s">
        <v>38</v>
      </c>
      <c r="C13" s="1" t="s">
        <v>44</v>
      </c>
      <c r="D13" s="1" t="s">
        <v>43</v>
      </c>
      <c r="G13" t="s">
        <v>541</v>
      </c>
      <c r="J13" t="s">
        <v>581</v>
      </c>
      <c r="K13" t="s">
        <v>1239</v>
      </c>
      <c r="M13" t="s">
        <v>621</v>
      </c>
      <c r="N13" t="s">
        <v>1247</v>
      </c>
      <c r="P13" t="s">
        <v>661</v>
      </c>
      <c r="Q13" t="s">
        <v>1590</v>
      </c>
      <c r="S13" t="s">
        <v>701</v>
      </c>
      <c r="T13" t="s">
        <v>1256</v>
      </c>
      <c r="W13">
        <v>7</v>
      </c>
      <c r="X13" s="8" t="s">
        <v>41</v>
      </c>
      <c r="Y13" s="8" t="s">
        <v>109</v>
      </c>
      <c r="Z13" t="s">
        <v>232</v>
      </c>
    </row>
    <row r="14" spans="1:26" x14ac:dyDescent="0.35">
      <c r="B14" s="1" t="s">
        <v>38</v>
      </c>
      <c r="C14" s="1" t="s">
        <v>41</v>
      </c>
      <c r="D14" s="1" t="s">
        <v>42</v>
      </c>
      <c r="G14" t="s">
        <v>542</v>
      </c>
      <c r="J14" t="s">
        <v>582</v>
      </c>
      <c r="K14" t="s">
        <v>1240</v>
      </c>
      <c r="M14" t="s">
        <v>622</v>
      </c>
      <c r="N14" t="s">
        <v>1248</v>
      </c>
      <c r="P14" t="s">
        <v>662</v>
      </c>
      <c r="Q14" t="s">
        <v>1250</v>
      </c>
      <c r="S14" t="s">
        <v>702</v>
      </c>
      <c r="T14" t="s">
        <v>87</v>
      </c>
      <c r="W14">
        <v>8</v>
      </c>
    </row>
    <row r="15" spans="1:26" x14ac:dyDescent="0.35">
      <c r="B15" s="1" t="s">
        <v>38</v>
      </c>
      <c r="C15" s="1" t="s">
        <v>41</v>
      </c>
      <c r="D15" s="1" t="s">
        <v>40</v>
      </c>
      <c r="G15" t="s">
        <v>543</v>
      </c>
      <c r="J15" t="s">
        <v>583</v>
      </c>
      <c r="K15" t="s">
        <v>1237</v>
      </c>
      <c r="M15" t="s">
        <v>623</v>
      </c>
      <c r="N15" t="s">
        <v>1249</v>
      </c>
      <c r="P15" t="s">
        <v>663</v>
      </c>
      <c r="Q15" t="s">
        <v>1534</v>
      </c>
      <c r="S15" t="s">
        <v>703</v>
      </c>
      <c r="T15" t="s">
        <v>88</v>
      </c>
      <c r="W15">
        <v>9</v>
      </c>
    </row>
    <row r="16" spans="1:26" ht="29" x14ac:dyDescent="0.35">
      <c r="B16" s="1" t="s">
        <v>38</v>
      </c>
      <c r="C16" s="1" t="s">
        <v>37</v>
      </c>
      <c r="D16" s="1" t="s">
        <v>39</v>
      </c>
      <c r="G16" t="s">
        <v>544</v>
      </c>
      <c r="J16" t="s">
        <v>584</v>
      </c>
      <c r="K16" t="s">
        <v>1533</v>
      </c>
      <c r="M16" t="s">
        <v>624</v>
      </c>
      <c r="N16" t="s">
        <v>107</v>
      </c>
      <c r="P16" t="s">
        <v>664</v>
      </c>
      <c r="Q16" t="s">
        <v>1730</v>
      </c>
      <c r="S16" t="s">
        <v>704</v>
      </c>
      <c r="T16" t="s">
        <v>89</v>
      </c>
      <c r="W16">
        <v>10</v>
      </c>
    </row>
    <row r="17" spans="2:23" ht="29" x14ac:dyDescent="0.35">
      <c r="B17" s="1" t="s">
        <v>38</v>
      </c>
      <c r="C17" s="1" t="s">
        <v>37</v>
      </c>
      <c r="D17" s="1" t="s">
        <v>36</v>
      </c>
      <c r="G17" t="s">
        <v>545</v>
      </c>
      <c r="J17" t="s">
        <v>585</v>
      </c>
      <c r="K17" t="s">
        <v>1537</v>
      </c>
      <c r="M17" t="s">
        <v>625</v>
      </c>
      <c r="N17" t="s">
        <v>108</v>
      </c>
      <c r="P17" t="s">
        <v>665</v>
      </c>
      <c r="Q17" t="s">
        <v>1729</v>
      </c>
      <c r="S17" t="s">
        <v>705</v>
      </c>
      <c r="T17" t="s">
        <v>90</v>
      </c>
      <c r="W17">
        <v>11</v>
      </c>
    </row>
    <row r="18" spans="2:23" x14ac:dyDescent="0.35">
      <c r="B18" s="1" t="s">
        <v>33</v>
      </c>
      <c r="C18" s="1" t="s">
        <v>35</v>
      </c>
      <c r="D18" s="1"/>
      <c r="G18" t="s">
        <v>546</v>
      </c>
      <c r="J18" t="s">
        <v>586</v>
      </c>
      <c r="K18" t="s">
        <v>1538</v>
      </c>
      <c r="M18" t="s">
        <v>626</v>
      </c>
      <c r="N18" t="s">
        <v>1551</v>
      </c>
      <c r="P18" t="s">
        <v>666</v>
      </c>
      <c r="Q18" t="s">
        <v>1583</v>
      </c>
      <c r="S18" t="s">
        <v>706</v>
      </c>
      <c r="T18" t="s">
        <v>86</v>
      </c>
      <c r="W18">
        <v>12</v>
      </c>
    </row>
    <row r="19" spans="2:23" x14ac:dyDescent="0.35">
      <c r="B19" s="1" t="s">
        <v>33</v>
      </c>
      <c r="C19" s="1" t="s">
        <v>32</v>
      </c>
      <c r="D19" s="1" t="s">
        <v>34</v>
      </c>
      <c r="G19" t="s">
        <v>547</v>
      </c>
      <c r="J19" t="s">
        <v>587</v>
      </c>
      <c r="K19" t="s">
        <v>1539</v>
      </c>
      <c r="M19" t="s">
        <v>627</v>
      </c>
      <c r="N19" t="s">
        <v>1552</v>
      </c>
      <c r="P19" t="s">
        <v>667</v>
      </c>
      <c r="Q19" t="s">
        <v>1584</v>
      </c>
      <c r="S19" t="s">
        <v>707</v>
      </c>
      <c r="T19" t="s">
        <v>94</v>
      </c>
      <c r="W19">
        <v>13</v>
      </c>
    </row>
    <row r="20" spans="2:23" ht="29" x14ac:dyDescent="0.35">
      <c r="B20" s="1" t="s">
        <v>33</v>
      </c>
      <c r="C20" s="1" t="s">
        <v>32</v>
      </c>
      <c r="D20" s="1" t="s">
        <v>31</v>
      </c>
      <c r="G20" t="s">
        <v>548</v>
      </c>
      <c r="J20" t="s">
        <v>588</v>
      </c>
      <c r="K20" t="s">
        <v>1540</v>
      </c>
      <c r="M20" t="s">
        <v>628</v>
      </c>
      <c r="N20" t="s">
        <v>1553</v>
      </c>
      <c r="P20" t="s">
        <v>668</v>
      </c>
      <c r="Q20" t="s">
        <v>1728</v>
      </c>
      <c r="S20" t="s">
        <v>708</v>
      </c>
      <c r="T20" t="s">
        <v>91</v>
      </c>
      <c r="W20">
        <v>14</v>
      </c>
    </row>
    <row r="21" spans="2:23" ht="29" x14ac:dyDescent="0.35">
      <c r="B21" s="1" t="s">
        <v>24</v>
      </c>
      <c r="C21" s="1" t="s">
        <v>29</v>
      </c>
      <c r="D21" s="1" t="s">
        <v>30</v>
      </c>
      <c r="G21" t="s">
        <v>549</v>
      </c>
      <c r="J21" t="s">
        <v>589</v>
      </c>
      <c r="K21" t="s">
        <v>1541</v>
      </c>
      <c r="M21" t="s">
        <v>629</v>
      </c>
      <c r="N21" t="s">
        <v>1554</v>
      </c>
      <c r="P21" t="s">
        <v>669</v>
      </c>
      <c r="Q21" t="s">
        <v>1585</v>
      </c>
      <c r="S21" t="s">
        <v>709</v>
      </c>
      <c r="T21" t="s">
        <v>1257</v>
      </c>
      <c r="W21">
        <v>15</v>
      </c>
    </row>
    <row r="22" spans="2:23" ht="29" x14ac:dyDescent="0.35">
      <c r="B22" s="1" t="s">
        <v>24</v>
      </c>
      <c r="C22" s="1" t="s">
        <v>29</v>
      </c>
      <c r="D22" s="1" t="s">
        <v>28</v>
      </c>
      <c r="G22" t="s">
        <v>550</v>
      </c>
      <c r="J22" t="s">
        <v>590</v>
      </c>
      <c r="K22" t="s">
        <v>1542</v>
      </c>
      <c r="M22" t="s">
        <v>630</v>
      </c>
      <c r="N22" t="s">
        <v>1245</v>
      </c>
      <c r="P22" t="s">
        <v>670</v>
      </c>
      <c r="Q22" t="s">
        <v>1586</v>
      </c>
      <c r="S22" t="s">
        <v>710</v>
      </c>
      <c r="T22" t="s">
        <v>238</v>
      </c>
      <c r="W22">
        <v>16</v>
      </c>
    </row>
    <row r="23" spans="2:23" ht="29" x14ac:dyDescent="0.35">
      <c r="B23" s="1" t="s">
        <v>24</v>
      </c>
      <c r="C23" s="1" t="s">
        <v>26</v>
      </c>
      <c r="D23" s="1" t="s">
        <v>27</v>
      </c>
      <c r="G23" t="s">
        <v>551</v>
      </c>
      <c r="J23" t="s">
        <v>591</v>
      </c>
      <c r="K23" t="s">
        <v>1543</v>
      </c>
      <c r="M23" t="s">
        <v>631</v>
      </c>
      <c r="N23" t="s">
        <v>1555</v>
      </c>
      <c r="P23" t="s">
        <v>671</v>
      </c>
      <c r="Q23" t="s">
        <v>1587</v>
      </c>
      <c r="S23" t="s">
        <v>711</v>
      </c>
      <c r="T23" t="s">
        <v>92</v>
      </c>
      <c r="W23">
        <v>17</v>
      </c>
    </row>
    <row r="24" spans="2:23" ht="29" x14ac:dyDescent="0.35">
      <c r="B24" s="1" t="s">
        <v>24</v>
      </c>
      <c r="C24" s="1" t="s">
        <v>26</v>
      </c>
      <c r="D24" s="1" t="s">
        <v>25</v>
      </c>
      <c r="G24" t="s">
        <v>552</v>
      </c>
      <c r="J24" t="s">
        <v>592</v>
      </c>
      <c r="K24" t="s">
        <v>1544</v>
      </c>
      <c r="M24" t="s">
        <v>632</v>
      </c>
      <c r="N24" t="s">
        <v>1556</v>
      </c>
      <c r="P24" t="s">
        <v>672</v>
      </c>
      <c r="Q24" t="s">
        <v>1727</v>
      </c>
      <c r="S24" t="s">
        <v>712</v>
      </c>
      <c r="T24" t="s">
        <v>237</v>
      </c>
      <c r="W24">
        <v>18</v>
      </c>
    </row>
    <row r="25" spans="2:23" x14ac:dyDescent="0.35">
      <c r="B25" s="1" t="s">
        <v>24</v>
      </c>
      <c r="C25" s="1" t="s">
        <v>23</v>
      </c>
      <c r="D25" s="1"/>
      <c r="G25" t="s">
        <v>553</v>
      </c>
      <c r="J25" t="s">
        <v>593</v>
      </c>
      <c r="K25" t="s">
        <v>1545</v>
      </c>
      <c r="M25" t="s">
        <v>633</v>
      </c>
      <c r="N25" t="s">
        <v>1557</v>
      </c>
      <c r="P25" t="s">
        <v>673</v>
      </c>
      <c r="Q25" t="s">
        <v>1588</v>
      </c>
      <c r="S25" t="s">
        <v>713</v>
      </c>
      <c r="T25" t="s">
        <v>93</v>
      </c>
      <c r="W25">
        <v>19</v>
      </c>
    </row>
    <row r="26" spans="2:23" ht="29" x14ac:dyDescent="0.35">
      <c r="B26" s="1" t="s">
        <v>17</v>
      </c>
      <c r="C26" s="1" t="s">
        <v>21</v>
      </c>
      <c r="D26" s="1" t="s">
        <v>22</v>
      </c>
      <c r="G26" t="s">
        <v>554</v>
      </c>
      <c r="J26" t="s">
        <v>594</v>
      </c>
      <c r="K26" t="s">
        <v>1546</v>
      </c>
      <c r="M26" t="s">
        <v>634</v>
      </c>
      <c r="N26" t="s">
        <v>1558</v>
      </c>
      <c r="P26" t="s">
        <v>674</v>
      </c>
      <c r="Q26" t="s">
        <v>1726</v>
      </c>
      <c r="S26" t="s">
        <v>714</v>
      </c>
      <c r="T26" t="s">
        <v>1258</v>
      </c>
      <c r="W26">
        <v>20</v>
      </c>
    </row>
    <row r="27" spans="2:23" ht="29" x14ac:dyDescent="0.35">
      <c r="B27" s="1" t="s">
        <v>17</v>
      </c>
      <c r="C27" s="1" t="s">
        <v>21</v>
      </c>
      <c r="D27" s="1" t="s">
        <v>20</v>
      </c>
      <c r="G27" t="s">
        <v>555</v>
      </c>
      <c r="J27" t="s">
        <v>595</v>
      </c>
      <c r="K27" t="s">
        <v>1547</v>
      </c>
      <c r="M27" t="s">
        <v>635</v>
      </c>
      <c r="N27" t="s">
        <v>1559</v>
      </c>
      <c r="P27" t="s">
        <v>675</v>
      </c>
      <c r="Q27" t="s">
        <v>1589</v>
      </c>
      <c r="S27" t="s">
        <v>715</v>
      </c>
      <c r="T27" t="s">
        <v>236</v>
      </c>
      <c r="W27">
        <v>21</v>
      </c>
    </row>
    <row r="28" spans="2:23" x14ac:dyDescent="0.35">
      <c r="B28" s="1" t="s">
        <v>17</v>
      </c>
      <c r="C28" s="1" t="s">
        <v>16</v>
      </c>
      <c r="D28" s="1" t="s">
        <v>19</v>
      </c>
      <c r="G28" t="s">
        <v>556</v>
      </c>
      <c r="J28" t="s">
        <v>596</v>
      </c>
      <c r="K28" t="s">
        <v>1548</v>
      </c>
      <c r="M28" t="s">
        <v>636</v>
      </c>
      <c r="N28" t="s">
        <v>1560</v>
      </c>
      <c r="P28" t="s">
        <v>676</v>
      </c>
      <c r="Q28" t="s">
        <v>1725</v>
      </c>
      <c r="S28" t="s">
        <v>716</v>
      </c>
      <c r="T28" t="s">
        <v>95</v>
      </c>
      <c r="W28">
        <v>22</v>
      </c>
    </row>
    <row r="29" spans="2:23" ht="29" x14ac:dyDescent="0.35">
      <c r="B29" s="1" t="s">
        <v>17</v>
      </c>
      <c r="C29" s="1" t="s">
        <v>16</v>
      </c>
      <c r="D29" s="1" t="s">
        <v>18</v>
      </c>
      <c r="G29" t="s">
        <v>557</v>
      </c>
      <c r="J29" t="s">
        <v>597</v>
      </c>
      <c r="K29" t="s">
        <v>1549</v>
      </c>
      <c r="M29" t="s">
        <v>637</v>
      </c>
      <c r="N29" t="s">
        <v>1561</v>
      </c>
      <c r="P29" t="s">
        <v>677</v>
      </c>
      <c r="Q29" t="s">
        <v>1724</v>
      </c>
      <c r="S29" t="s">
        <v>717</v>
      </c>
      <c r="T29" t="s">
        <v>96</v>
      </c>
      <c r="W29">
        <v>23</v>
      </c>
    </row>
    <row r="30" spans="2:23" x14ac:dyDescent="0.35">
      <c r="B30" s="1" t="s">
        <v>17</v>
      </c>
      <c r="C30" s="1" t="s">
        <v>16</v>
      </c>
      <c r="D30" s="1" t="s">
        <v>15</v>
      </c>
      <c r="G30" t="s">
        <v>558</v>
      </c>
      <c r="J30" t="s">
        <v>598</v>
      </c>
      <c r="K30" t="s">
        <v>1550</v>
      </c>
      <c r="M30" t="s">
        <v>638</v>
      </c>
      <c r="N30" t="s">
        <v>1562</v>
      </c>
      <c r="P30" t="s">
        <v>678</v>
      </c>
      <c r="Q30" t="s">
        <v>1723</v>
      </c>
      <c r="S30" t="s">
        <v>718</v>
      </c>
      <c r="T30" t="s">
        <v>1259</v>
      </c>
      <c r="W30">
        <v>24</v>
      </c>
    </row>
    <row r="31" spans="2:23" x14ac:dyDescent="0.35">
      <c r="B31" s="1" t="s">
        <v>11</v>
      </c>
      <c r="C31" s="1" t="s">
        <v>14</v>
      </c>
      <c r="D31" s="1"/>
      <c r="G31" t="s">
        <v>559</v>
      </c>
      <c r="J31" t="s">
        <v>599</v>
      </c>
      <c r="K31" t="s">
        <v>1568</v>
      </c>
      <c r="M31" t="s">
        <v>639</v>
      </c>
      <c r="N31" t="s">
        <v>1563</v>
      </c>
      <c r="P31" t="s">
        <v>679</v>
      </c>
      <c r="Q31" t="s">
        <v>1591</v>
      </c>
      <c r="S31" t="s">
        <v>719</v>
      </c>
      <c r="T31" t="s">
        <v>115</v>
      </c>
      <c r="W31">
        <v>25</v>
      </c>
    </row>
    <row r="32" spans="2:23" x14ac:dyDescent="0.35">
      <c r="B32" s="1" t="s">
        <v>11</v>
      </c>
      <c r="C32" s="1" t="s">
        <v>13</v>
      </c>
      <c r="D32" s="1"/>
      <c r="G32" t="s">
        <v>560</v>
      </c>
      <c r="J32" t="s">
        <v>600</v>
      </c>
      <c r="K32" t="s">
        <v>1569</v>
      </c>
      <c r="M32" t="s">
        <v>640</v>
      </c>
      <c r="N32" t="s">
        <v>1564</v>
      </c>
      <c r="P32" t="s">
        <v>680</v>
      </c>
      <c r="Q32" t="s">
        <v>1722</v>
      </c>
      <c r="S32" t="s">
        <v>720</v>
      </c>
      <c r="T32" t="s">
        <v>235</v>
      </c>
      <c r="W32">
        <v>26</v>
      </c>
    </row>
    <row r="33" spans="2:23" ht="29" x14ac:dyDescent="0.35">
      <c r="B33" s="1" t="s">
        <v>11</v>
      </c>
      <c r="C33" s="1" t="s">
        <v>10</v>
      </c>
      <c r="D33" s="1" t="s">
        <v>12</v>
      </c>
      <c r="G33" t="s">
        <v>561</v>
      </c>
      <c r="J33" t="s">
        <v>601</v>
      </c>
      <c r="K33" t="s">
        <v>1570</v>
      </c>
      <c r="M33" t="s">
        <v>641</v>
      </c>
      <c r="N33" t="s">
        <v>1565</v>
      </c>
      <c r="P33" t="s">
        <v>681</v>
      </c>
      <c r="Q33" t="s">
        <v>1759</v>
      </c>
      <c r="S33" t="s">
        <v>721</v>
      </c>
      <c r="T33" t="s">
        <v>233</v>
      </c>
      <c r="W33">
        <v>27</v>
      </c>
    </row>
    <row r="34" spans="2:23" ht="29" x14ac:dyDescent="0.35">
      <c r="B34" s="1" t="s">
        <v>11</v>
      </c>
      <c r="C34" s="1" t="s">
        <v>10</v>
      </c>
      <c r="D34" s="1" t="s">
        <v>9</v>
      </c>
      <c r="G34" t="s">
        <v>562</v>
      </c>
      <c r="J34" t="s">
        <v>602</v>
      </c>
      <c r="K34" t="s">
        <v>1571</v>
      </c>
      <c r="M34" t="s">
        <v>642</v>
      </c>
      <c r="N34" t="s">
        <v>1566</v>
      </c>
      <c r="P34" t="s">
        <v>682</v>
      </c>
      <c r="Q34" t="s">
        <v>1760</v>
      </c>
      <c r="S34" t="s">
        <v>722</v>
      </c>
      <c r="T34" t="s">
        <v>1260</v>
      </c>
      <c r="W34">
        <v>28</v>
      </c>
    </row>
    <row r="35" spans="2:23" x14ac:dyDescent="0.35">
      <c r="B35" s="1" t="s">
        <v>6</v>
      </c>
      <c r="C35" s="1" t="s">
        <v>8</v>
      </c>
      <c r="D35" s="1"/>
      <c r="G35" t="s">
        <v>563</v>
      </c>
      <c r="J35" t="s">
        <v>603</v>
      </c>
      <c r="K35" t="s">
        <v>1572</v>
      </c>
      <c r="M35" t="s">
        <v>643</v>
      </c>
      <c r="N35" t="s">
        <v>1567</v>
      </c>
      <c r="P35" t="s">
        <v>683</v>
      </c>
      <c r="S35" t="s">
        <v>723</v>
      </c>
      <c r="T35" t="s">
        <v>234</v>
      </c>
      <c r="W35">
        <v>29</v>
      </c>
    </row>
    <row r="36" spans="2:23" ht="29" x14ac:dyDescent="0.35">
      <c r="B36" s="1" t="s">
        <v>6</v>
      </c>
      <c r="C36" s="1" t="s">
        <v>7</v>
      </c>
      <c r="D36" s="1"/>
      <c r="G36" t="s">
        <v>564</v>
      </c>
      <c r="J36" t="s">
        <v>604</v>
      </c>
      <c r="K36" t="s">
        <v>1573</v>
      </c>
      <c r="M36" t="s">
        <v>644</v>
      </c>
      <c r="N36" t="s">
        <v>1575</v>
      </c>
      <c r="P36" t="s">
        <v>684</v>
      </c>
      <c r="S36" t="s">
        <v>724</v>
      </c>
      <c r="T36" t="s">
        <v>1205</v>
      </c>
      <c r="W36">
        <v>30</v>
      </c>
    </row>
    <row r="37" spans="2:23" x14ac:dyDescent="0.35">
      <c r="B37" s="1" t="s">
        <v>6</v>
      </c>
      <c r="C37" s="1" t="s">
        <v>5</v>
      </c>
      <c r="D37" s="1"/>
      <c r="G37" t="s">
        <v>565</v>
      </c>
      <c r="J37" t="s">
        <v>605</v>
      </c>
      <c r="K37" t="s">
        <v>1574</v>
      </c>
      <c r="M37" t="s">
        <v>645</v>
      </c>
      <c r="N37" t="s">
        <v>1576</v>
      </c>
      <c r="P37" t="s">
        <v>685</v>
      </c>
      <c r="S37" t="s">
        <v>725</v>
      </c>
      <c r="T37" t="s">
        <v>1206</v>
      </c>
      <c r="W37">
        <v>31</v>
      </c>
    </row>
    <row r="38" spans="2:23" x14ac:dyDescent="0.35">
      <c r="B38" s="1" t="s">
        <v>1</v>
      </c>
      <c r="C38" s="1" t="s">
        <v>4</v>
      </c>
      <c r="D38" s="1"/>
      <c r="G38" t="s">
        <v>566</v>
      </c>
      <c r="J38" t="s">
        <v>606</v>
      </c>
      <c r="K38" t="s">
        <v>1702</v>
      </c>
      <c r="M38" t="s">
        <v>646</v>
      </c>
      <c r="N38" t="s">
        <v>1577</v>
      </c>
      <c r="P38" t="s">
        <v>686</v>
      </c>
      <c r="S38" t="s">
        <v>726</v>
      </c>
      <c r="T38" t="s">
        <v>1207</v>
      </c>
      <c r="W38">
        <v>32</v>
      </c>
    </row>
    <row r="39" spans="2:23" x14ac:dyDescent="0.35">
      <c r="B39" s="1" t="s">
        <v>1</v>
      </c>
      <c r="C39" s="1" t="s">
        <v>3</v>
      </c>
      <c r="D39" s="1"/>
      <c r="G39" t="s">
        <v>567</v>
      </c>
      <c r="J39" t="s">
        <v>607</v>
      </c>
      <c r="M39" t="s">
        <v>647</v>
      </c>
      <c r="N39" t="s">
        <v>1578</v>
      </c>
      <c r="P39" t="s">
        <v>687</v>
      </c>
      <c r="S39" t="s">
        <v>727</v>
      </c>
      <c r="T39" t="s">
        <v>1208</v>
      </c>
      <c r="W39">
        <v>33</v>
      </c>
    </row>
    <row r="40" spans="2:23" x14ac:dyDescent="0.35">
      <c r="B40" s="1" t="s">
        <v>1</v>
      </c>
      <c r="C40" s="1" t="s">
        <v>2</v>
      </c>
      <c r="D40" s="1"/>
      <c r="G40" t="s">
        <v>568</v>
      </c>
      <c r="J40" t="s">
        <v>608</v>
      </c>
      <c r="M40" t="s">
        <v>648</v>
      </c>
      <c r="N40" t="s">
        <v>1579</v>
      </c>
      <c r="P40" t="s">
        <v>688</v>
      </c>
      <c r="S40" t="s">
        <v>728</v>
      </c>
      <c r="T40" t="s">
        <v>1532</v>
      </c>
      <c r="W40">
        <v>34</v>
      </c>
    </row>
    <row r="41" spans="2:23" x14ac:dyDescent="0.35">
      <c r="B41" s="1" t="s">
        <v>1</v>
      </c>
      <c r="C41" s="1" t="s">
        <v>0</v>
      </c>
      <c r="D41" s="1"/>
      <c r="G41" t="s">
        <v>569</v>
      </c>
      <c r="J41" t="s">
        <v>609</v>
      </c>
      <c r="M41" t="s">
        <v>649</v>
      </c>
      <c r="N41" t="s">
        <v>1580</v>
      </c>
      <c r="P41" t="s">
        <v>689</v>
      </c>
      <c r="S41" t="s">
        <v>729</v>
      </c>
      <c r="T41" t="s">
        <v>1581</v>
      </c>
      <c r="W41">
        <v>35</v>
      </c>
    </row>
    <row r="42" spans="2:23" ht="67.5" customHeight="1" x14ac:dyDescent="0.35">
      <c r="G42" t="s">
        <v>570</v>
      </c>
      <c r="J42" t="s">
        <v>610</v>
      </c>
      <c r="M42" t="s">
        <v>650</v>
      </c>
      <c r="N42" t="s">
        <v>1699</v>
      </c>
      <c r="P42" t="s">
        <v>690</v>
      </c>
      <c r="S42" t="s">
        <v>730</v>
      </c>
      <c r="T42" t="s">
        <v>1582</v>
      </c>
      <c r="W42">
        <v>36</v>
      </c>
    </row>
    <row r="43" spans="2:23" ht="67.5" customHeight="1" x14ac:dyDescent="0.35">
      <c r="G43" t="s">
        <v>571</v>
      </c>
      <c r="J43" t="s">
        <v>611</v>
      </c>
      <c r="M43" t="s">
        <v>651</v>
      </c>
      <c r="N43" t="s">
        <v>1754</v>
      </c>
      <c r="P43" t="s">
        <v>691</v>
      </c>
      <c r="S43" t="s">
        <v>731</v>
      </c>
      <c r="T43" t="s">
        <v>1592</v>
      </c>
      <c r="W43">
        <v>37</v>
      </c>
    </row>
    <row r="44" spans="2:23" ht="67.5" customHeight="1" x14ac:dyDescent="0.35">
      <c r="G44" t="s">
        <v>572</v>
      </c>
      <c r="J44" t="s">
        <v>612</v>
      </c>
      <c r="M44" t="s">
        <v>652</v>
      </c>
      <c r="N44" t="s">
        <v>1757</v>
      </c>
      <c r="P44" t="s">
        <v>692</v>
      </c>
      <c r="S44" t="s">
        <v>732</v>
      </c>
      <c r="T44" t="s">
        <v>1593</v>
      </c>
      <c r="W44">
        <v>38</v>
      </c>
    </row>
    <row r="45" spans="2:23" ht="67.5" customHeight="1" x14ac:dyDescent="0.35">
      <c r="G45" t="s">
        <v>573</v>
      </c>
      <c r="J45" t="s">
        <v>613</v>
      </c>
      <c r="M45" t="s">
        <v>653</v>
      </c>
      <c r="N45" t="s">
        <v>1758</v>
      </c>
      <c r="P45" t="s">
        <v>693</v>
      </c>
      <c r="S45" t="s">
        <v>733</v>
      </c>
      <c r="T45" t="s">
        <v>1651</v>
      </c>
      <c r="W45">
        <v>39</v>
      </c>
    </row>
    <row r="46" spans="2:23" x14ac:dyDescent="0.35">
      <c r="G46" t="s">
        <v>574</v>
      </c>
      <c r="J46" t="s">
        <v>614</v>
      </c>
      <c r="M46" t="s">
        <v>654</v>
      </c>
      <c r="N46" t="s">
        <v>1772</v>
      </c>
      <c r="P46" t="s">
        <v>694</v>
      </c>
      <c r="S46" t="s">
        <v>734</v>
      </c>
      <c r="T46" t="s">
        <v>1652</v>
      </c>
      <c r="W46">
        <v>40</v>
      </c>
    </row>
    <row r="47" spans="2:23" x14ac:dyDescent="0.35">
      <c r="M47" s="33" t="s">
        <v>1761</v>
      </c>
      <c r="N47" t="s">
        <v>1773</v>
      </c>
      <c r="S47" s="29" t="s">
        <v>1594</v>
      </c>
      <c r="T47" t="s">
        <v>1653</v>
      </c>
    </row>
    <row r="48" spans="2:23" x14ac:dyDescent="0.35">
      <c r="M48" s="33" t="s">
        <v>1762</v>
      </c>
      <c r="S48" s="29" t="s">
        <v>1595</v>
      </c>
      <c r="T48" t="s">
        <v>1654</v>
      </c>
    </row>
    <row r="49" spans="13:20" x14ac:dyDescent="0.35">
      <c r="M49" s="33" t="s">
        <v>1763</v>
      </c>
      <c r="S49" s="29" t="s">
        <v>1596</v>
      </c>
      <c r="T49" t="s">
        <v>1655</v>
      </c>
    </row>
    <row r="50" spans="13:20" x14ac:dyDescent="0.35">
      <c r="M50" s="33" t="s">
        <v>1764</v>
      </c>
      <c r="S50" s="29" t="s">
        <v>1597</v>
      </c>
      <c r="T50" t="s">
        <v>1656</v>
      </c>
    </row>
    <row r="51" spans="13:20" x14ac:dyDescent="0.35">
      <c r="M51" s="33" t="s">
        <v>1765</v>
      </c>
      <c r="S51" s="29" t="s">
        <v>1598</v>
      </c>
      <c r="T51" t="s">
        <v>1657</v>
      </c>
    </row>
    <row r="52" spans="13:20" x14ac:dyDescent="0.35">
      <c r="M52" s="33" t="s">
        <v>1766</v>
      </c>
      <c r="S52" s="29" t="s">
        <v>1599</v>
      </c>
      <c r="T52" t="s">
        <v>1658</v>
      </c>
    </row>
    <row r="53" spans="13:20" x14ac:dyDescent="0.35">
      <c r="M53" s="33" t="s">
        <v>1767</v>
      </c>
      <c r="S53" s="29" t="s">
        <v>1600</v>
      </c>
      <c r="T53" t="s">
        <v>1659</v>
      </c>
    </row>
    <row r="54" spans="13:20" x14ac:dyDescent="0.35">
      <c r="M54" s="33" t="s">
        <v>1768</v>
      </c>
      <c r="S54" s="29" t="s">
        <v>1601</v>
      </c>
      <c r="T54" t="s">
        <v>1660</v>
      </c>
    </row>
    <row r="55" spans="13:20" x14ac:dyDescent="0.35">
      <c r="M55" s="33" t="s">
        <v>1769</v>
      </c>
      <c r="S55" s="29" t="s">
        <v>1602</v>
      </c>
      <c r="T55" s="29" t="s">
        <v>1676</v>
      </c>
    </row>
    <row r="56" spans="13:20" x14ac:dyDescent="0.35">
      <c r="M56" s="33" t="s">
        <v>1770</v>
      </c>
      <c r="S56" s="29" t="s">
        <v>1603</v>
      </c>
      <c r="T56" s="29" t="s">
        <v>1695</v>
      </c>
    </row>
    <row r="57" spans="13:20" x14ac:dyDescent="0.35">
      <c r="M57" s="33" t="s">
        <v>1771</v>
      </c>
      <c r="S57" s="29" t="s">
        <v>1604</v>
      </c>
      <c r="T57" s="29" t="s">
        <v>1697</v>
      </c>
    </row>
    <row r="58" spans="13:20" x14ac:dyDescent="0.35">
      <c r="S58" s="29" t="s">
        <v>1605</v>
      </c>
      <c r="T58" s="29" t="s">
        <v>1698</v>
      </c>
    </row>
    <row r="59" spans="13:20" x14ac:dyDescent="0.35">
      <c r="S59" s="29" t="s">
        <v>1606</v>
      </c>
      <c r="T59" s="29"/>
    </row>
    <row r="60" spans="13:20" x14ac:dyDescent="0.35">
      <c r="S60" s="29" t="s">
        <v>1607</v>
      </c>
      <c r="T60" s="29"/>
    </row>
    <row r="61" spans="13:20" x14ac:dyDescent="0.35">
      <c r="S61" s="29" t="s">
        <v>1608</v>
      </c>
      <c r="T61" s="29"/>
    </row>
    <row r="62" spans="13:20" x14ac:dyDescent="0.35">
      <c r="S62" s="29" t="s">
        <v>1609</v>
      </c>
      <c r="T62" s="29"/>
    </row>
    <row r="63" spans="13:20" x14ac:dyDescent="0.35">
      <c r="S63" s="29" t="s">
        <v>1610</v>
      </c>
      <c r="T63" s="29"/>
    </row>
    <row r="64" spans="13:20" x14ac:dyDescent="0.35">
      <c r="S64" s="29" t="s">
        <v>1611</v>
      </c>
      <c r="T64" s="29"/>
    </row>
    <row r="65" spans="19:20" x14ac:dyDescent="0.35">
      <c r="S65" s="29" t="s">
        <v>1612</v>
      </c>
      <c r="T65" s="29"/>
    </row>
    <row r="66" spans="19:20" x14ac:dyDescent="0.35">
      <c r="S66" s="29" t="s">
        <v>1613</v>
      </c>
      <c r="T66" s="29"/>
    </row>
    <row r="67" spans="19:20" x14ac:dyDescent="0.35">
      <c r="S67" s="29" t="s">
        <v>1614</v>
      </c>
      <c r="T67" s="29"/>
    </row>
    <row r="68" spans="19:20" x14ac:dyDescent="0.35">
      <c r="S68" s="29" t="s">
        <v>1615</v>
      </c>
      <c r="T68" s="29"/>
    </row>
    <row r="69" spans="19:20" x14ac:dyDescent="0.35">
      <c r="S69" s="29" t="s">
        <v>1616</v>
      </c>
      <c r="T69" s="29"/>
    </row>
    <row r="70" spans="19:20" x14ac:dyDescent="0.35">
      <c r="S70" s="29" t="s">
        <v>1617</v>
      </c>
      <c r="T70" s="29"/>
    </row>
    <row r="71" spans="19:20" x14ac:dyDescent="0.35">
      <c r="S71" s="29" t="s">
        <v>1618</v>
      </c>
      <c r="T71" s="29"/>
    </row>
    <row r="72" spans="19:20" x14ac:dyDescent="0.35">
      <c r="S72" s="29" t="s">
        <v>1619</v>
      </c>
      <c r="T72" s="29"/>
    </row>
    <row r="73" spans="19:20" x14ac:dyDescent="0.35">
      <c r="S73" s="29" t="s">
        <v>1620</v>
      </c>
      <c r="T73" s="29"/>
    </row>
    <row r="74" spans="19:20" x14ac:dyDescent="0.35">
      <c r="S74" s="29" t="s">
        <v>1621</v>
      </c>
      <c r="T74" s="29"/>
    </row>
    <row r="75" spans="19:20" x14ac:dyDescent="0.35">
      <c r="S75" s="29" t="s">
        <v>1622</v>
      </c>
      <c r="T75" s="29"/>
    </row>
    <row r="76" spans="19:20" x14ac:dyDescent="0.35">
      <c r="S76" s="29" t="s">
        <v>1623</v>
      </c>
      <c r="T76" s="29"/>
    </row>
    <row r="77" spans="19:20" x14ac:dyDescent="0.35">
      <c r="S77" s="29" t="s">
        <v>1624</v>
      </c>
      <c r="T77" s="29"/>
    </row>
    <row r="78" spans="19:20" x14ac:dyDescent="0.35">
      <c r="S78" s="29" t="s">
        <v>1625</v>
      </c>
      <c r="T78" s="29"/>
    </row>
    <row r="79" spans="19:20" x14ac:dyDescent="0.35">
      <c r="S79" s="29" t="s">
        <v>1626</v>
      </c>
      <c r="T79" s="29"/>
    </row>
    <row r="80" spans="19:20" x14ac:dyDescent="0.35">
      <c r="S80" s="29" t="s">
        <v>1627</v>
      </c>
      <c r="T80" s="29"/>
    </row>
    <row r="81" spans="19:20" x14ac:dyDescent="0.35">
      <c r="S81" s="29" t="s">
        <v>1628</v>
      </c>
      <c r="T81" s="29"/>
    </row>
    <row r="82" spans="19:20" x14ac:dyDescent="0.35">
      <c r="S82" s="29" t="s">
        <v>1629</v>
      </c>
      <c r="T82" s="29"/>
    </row>
    <row r="83" spans="19:20" x14ac:dyDescent="0.35">
      <c r="S83" s="29" t="s">
        <v>1630</v>
      </c>
      <c r="T83" s="29"/>
    </row>
    <row r="84" spans="19:20" x14ac:dyDescent="0.35">
      <c r="S84" s="29" t="s">
        <v>1631</v>
      </c>
      <c r="T84" s="29"/>
    </row>
    <row r="85" spans="19:20" x14ac:dyDescent="0.35">
      <c r="S85" s="29" t="s">
        <v>1632</v>
      </c>
      <c r="T85" s="29"/>
    </row>
    <row r="86" spans="19:20" x14ac:dyDescent="0.35">
      <c r="S86" s="29" t="s">
        <v>1633</v>
      </c>
      <c r="T86" s="29"/>
    </row>
    <row r="87" spans="19:20" x14ac:dyDescent="0.35">
      <c r="S87" s="29" t="s">
        <v>1634</v>
      </c>
      <c r="T87" s="29"/>
    </row>
    <row r="88" spans="19:20" x14ac:dyDescent="0.35">
      <c r="S88" s="29" t="s">
        <v>1635</v>
      </c>
      <c r="T88" s="29"/>
    </row>
    <row r="89" spans="19:20" x14ac:dyDescent="0.35">
      <c r="S89" s="29" t="s">
        <v>1636</v>
      </c>
      <c r="T89" s="29"/>
    </row>
    <row r="90" spans="19:20" x14ac:dyDescent="0.35">
      <c r="S90" s="29" t="s">
        <v>1637</v>
      </c>
      <c r="T90" s="29"/>
    </row>
    <row r="91" spans="19:20" x14ac:dyDescent="0.35">
      <c r="S91" s="29" t="s">
        <v>1638</v>
      </c>
      <c r="T91" s="29"/>
    </row>
    <row r="92" spans="19:20" x14ac:dyDescent="0.35">
      <c r="S92" s="29" t="s">
        <v>1639</v>
      </c>
      <c r="T92" s="29"/>
    </row>
    <row r="93" spans="19:20" x14ac:dyDescent="0.35">
      <c r="S93" s="29" t="s">
        <v>1640</v>
      </c>
      <c r="T93" s="29"/>
    </row>
    <row r="94" spans="19:20" x14ac:dyDescent="0.35">
      <c r="S94" s="29" t="s">
        <v>1641</v>
      </c>
      <c r="T94" s="29"/>
    </row>
    <row r="95" spans="19:20" x14ac:dyDescent="0.35">
      <c r="S95" s="29" t="s">
        <v>1642</v>
      </c>
      <c r="T95" s="29"/>
    </row>
    <row r="96" spans="19:20" x14ac:dyDescent="0.35">
      <c r="S96" s="29" t="s">
        <v>1643</v>
      </c>
      <c r="T96" s="29"/>
    </row>
    <row r="97" spans="19:20" x14ac:dyDescent="0.35">
      <c r="S97" s="29" t="s">
        <v>1644</v>
      </c>
      <c r="T97" s="29"/>
    </row>
    <row r="98" spans="19:20" x14ac:dyDescent="0.35">
      <c r="S98" s="29" t="s">
        <v>1645</v>
      </c>
      <c r="T98" s="29"/>
    </row>
    <row r="99" spans="19:20" x14ac:dyDescent="0.35">
      <c r="S99" s="29" t="s">
        <v>1646</v>
      </c>
      <c r="T99" s="29"/>
    </row>
    <row r="100" spans="19:20" x14ac:dyDescent="0.35">
      <c r="S100" s="29" t="s">
        <v>1647</v>
      </c>
      <c r="T100" s="29"/>
    </row>
    <row r="101" spans="19:20" x14ac:dyDescent="0.35">
      <c r="S101" s="29" t="s">
        <v>1648</v>
      </c>
      <c r="T101" s="29"/>
    </row>
    <row r="102" spans="19:20" x14ac:dyDescent="0.35">
      <c r="S102" s="29" t="s">
        <v>1649</v>
      </c>
      <c r="T102" s="29"/>
    </row>
    <row r="103" spans="19:20" x14ac:dyDescent="0.35">
      <c r="S103" s="29" t="s">
        <v>1650</v>
      </c>
      <c r="T103" s="29"/>
    </row>
  </sheetData>
  <dataConsolidate/>
  <pageMargins left="0.7" right="0.7" top="0.78740157499999996" bottom="0.78740157499999996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1BA2-F966-4B71-A3E2-FBA355F42B0B}">
  <dimension ref="A1:D154"/>
  <sheetViews>
    <sheetView zoomScale="85" zoomScaleNormal="85" workbookViewId="0">
      <selection activeCell="E17" sqref="E17"/>
    </sheetView>
  </sheetViews>
  <sheetFormatPr baseColWidth="10" defaultRowHeight="14.5" x14ac:dyDescent="0.35"/>
  <cols>
    <col min="1" max="1" width="7" bestFit="1" customWidth="1"/>
    <col min="2" max="2" width="47.26953125" style="22" bestFit="1" customWidth="1"/>
    <col min="3" max="3" width="13.1796875" style="24" bestFit="1" customWidth="1"/>
    <col min="4" max="4" width="17.81640625" style="24" bestFit="1" customWidth="1"/>
    <col min="5" max="5" width="36.1796875" bestFit="1" customWidth="1"/>
    <col min="6" max="6" width="44.453125" customWidth="1"/>
  </cols>
  <sheetData>
    <row r="1" spans="1:4" x14ac:dyDescent="0.35">
      <c r="A1" t="s">
        <v>65</v>
      </c>
      <c r="B1" t="s">
        <v>1210</v>
      </c>
      <c r="C1" t="s">
        <v>118</v>
      </c>
      <c r="D1"/>
    </row>
    <row r="2" spans="1:4" x14ac:dyDescent="0.35">
      <c r="A2" t="s">
        <v>535</v>
      </c>
      <c r="B2" t="s">
        <v>382</v>
      </c>
      <c r="C2" t="s">
        <v>1210</v>
      </c>
      <c r="D2"/>
    </row>
    <row r="3" spans="1:4" x14ac:dyDescent="0.35">
      <c r="A3" t="s">
        <v>536</v>
      </c>
      <c r="B3" t="s">
        <v>85</v>
      </c>
      <c r="C3" t="s">
        <v>1210</v>
      </c>
      <c r="D3"/>
    </row>
    <row r="4" spans="1:4" x14ac:dyDescent="0.35">
      <c r="A4" t="s">
        <v>575</v>
      </c>
      <c r="B4" t="s">
        <v>1233</v>
      </c>
      <c r="C4" t="s">
        <v>1210</v>
      </c>
      <c r="D4"/>
    </row>
    <row r="5" spans="1:4" x14ac:dyDescent="0.35">
      <c r="A5" t="s">
        <v>576</v>
      </c>
      <c r="B5" t="s">
        <v>1234</v>
      </c>
      <c r="C5" t="s">
        <v>1210</v>
      </c>
      <c r="D5"/>
    </row>
    <row r="6" spans="1:4" x14ac:dyDescent="0.35">
      <c r="A6" t="s">
        <v>577</v>
      </c>
      <c r="B6" t="s">
        <v>1235</v>
      </c>
      <c r="C6" t="s">
        <v>1210</v>
      </c>
      <c r="D6"/>
    </row>
    <row r="7" spans="1:4" x14ac:dyDescent="0.35">
      <c r="A7" t="s">
        <v>578</v>
      </c>
      <c r="B7" t="s">
        <v>1236</v>
      </c>
      <c r="C7" t="s">
        <v>1210</v>
      </c>
      <c r="D7"/>
    </row>
    <row r="8" spans="1:4" x14ac:dyDescent="0.35">
      <c r="A8" t="s">
        <v>579</v>
      </c>
      <c r="B8" t="s">
        <v>83</v>
      </c>
      <c r="C8" t="s">
        <v>1210</v>
      </c>
      <c r="D8"/>
    </row>
    <row r="9" spans="1:4" x14ac:dyDescent="0.35">
      <c r="A9" t="s">
        <v>580</v>
      </c>
      <c r="B9" t="s">
        <v>1238</v>
      </c>
      <c r="C9" t="s">
        <v>1210</v>
      </c>
      <c r="D9"/>
    </row>
    <row r="10" spans="1:4" x14ac:dyDescent="0.35">
      <c r="A10" t="s">
        <v>581</v>
      </c>
      <c r="B10" t="s">
        <v>1239</v>
      </c>
      <c r="C10" t="s">
        <v>1210</v>
      </c>
      <c r="D10"/>
    </row>
    <row r="11" spans="1:4" x14ac:dyDescent="0.35">
      <c r="A11" t="s">
        <v>582</v>
      </c>
      <c r="B11" t="s">
        <v>1240</v>
      </c>
      <c r="C11" t="s">
        <v>1210</v>
      </c>
      <c r="D11"/>
    </row>
    <row r="12" spans="1:4" x14ac:dyDescent="0.35">
      <c r="A12" t="s">
        <v>583</v>
      </c>
      <c r="B12" t="s">
        <v>1237</v>
      </c>
      <c r="C12" t="s">
        <v>1210</v>
      </c>
      <c r="D12"/>
    </row>
    <row r="13" spans="1:4" x14ac:dyDescent="0.35">
      <c r="A13" t="s">
        <v>584</v>
      </c>
      <c r="B13" t="s">
        <v>1533</v>
      </c>
      <c r="C13" t="s">
        <v>1210</v>
      </c>
      <c r="D13"/>
    </row>
    <row r="14" spans="1:4" x14ac:dyDescent="0.35">
      <c r="A14" t="s">
        <v>585</v>
      </c>
      <c r="B14" t="s">
        <v>1537</v>
      </c>
      <c r="C14" t="s">
        <v>1210</v>
      </c>
      <c r="D14"/>
    </row>
    <row r="15" spans="1:4" x14ac:dyDescent="0.35">
      <c r="A15" t="s">
        <v>586</v>
      </c>
      <c r="B15" t="s">
        <v>1538</v>
      </c>
      <c r="C15" t="s">
        <v>1210</v>
      </c>
      <c r="D15"/>
    </row>
    <row r="16" spans="1:4" x14ac:dyDescent="0.35">
      <c r="A16" t="s">
        <v>587</v>
      </c>
      <c r="B16" t="s">
        <v>1539</v>
      </c>
      <c r="C16" t="s">
        <v>1210</v>
      </c>
      <c r="D16"/>
    </row>
    <row r="17" spans="1:4" x14ac:dyDescent="0.35">
      <c r="A17" t="s">
        <v>588</v>
      </c>
      <c r="B17" t="s">
        <v>1540</v>
      </c>
      <c r="C17" t="s">
        <v>1210</v>
      </c>
      <c r="D17"/>
    </row>
    <row r="18" spans="1:4" x14ac:dyDescent="0.35">
      <c r="A18" t="s">
        <v>589</v>
      </c>
      <c r="B18" t="s">
        <v>1541</v>
      </c>
      <c r="C18" t="s">
        <v>1210</v>
      </c>
      <c r="D18"/>
    </row>
    <row r="19" spans="1:4" x14ac:dyDescent="0.35">
      <c r="A19" t="s">
        <v>590</v>
      </c>
      <c r="B19" t="s">
        <v>1542</v>
      </c>
      <c r="C19" t="s">
        <v>1210</v>
      </c>
      <c r="D19"/>
    </row>
    <row r="20" spans="1:4" x14ac:dyDescent="0.35">
      <c r="A20" t="s">
        <v>591</v>
      </c>
      <c r="B20" t="s">
        <v>1543</v>
      </c>
      <c r="C20" t="s">
        <v>1210</v>
      </c>
      <c r="D20"/>
    </row>
    <row r="21" spans="1:4" x14ac:dyDescent="0.35">
      <c r="A21" t="s">
        <v>592</v>
      </c>
      <c r="B21" t="s">
        <v>1544</v>
      </c>
      <c r="C21" t="s">
        <v>1210</v>
      </c>
      <c r="D21"/>
    </row>
    <row r="22" spans="1:4" x14ac:dyDescent="0.35">
      <c r="A22" t="s">
        <v>593</v>
      </c>
      <c r="B22" t="s">
        <v>1545</v>
      </c>
      <c r="C22" t="s">
        <v>1210</v>
      </c>
      <c r="D22"/>
    </row>
    <row r="23" spans="1:4" x14ac:dyDescent="0.35">
      <c r="A23" t="s">
        <v>594</v>
      </c>
      <c r="B23" t="s">
        <v>1546</v>
      </c>
      <c r="C23" t="s">
        <v>1210</v>
      </c>
      <c r="D23"/>
    </row>
    <row r="24" spans="1:4" x14ac:dyDescent="0.35">
      <c r="A24" t="s">
        <v>595</v>
      </c>
      <c r="B24" t="s">
        <v>1547</v>
      </c>
      <c r="C24" t="s">
        <v>1210</v>
      </c>
      <c r="D24"/>
    </row>
    <row r="25" spans="1:4" x14ac:dyDescent="0.35">
      <c r="A25" t="s">
        <v>596</v>
      </c>
      <c r="B25" t="s">
        <v>1548</v>
      </c>
      <c r="C25" t="s">
        <v>1210</v>
      </c>
      <c r="D25"/>
    </row>
    <row r="26" spans="1:4" x14ac:dyDescent="0.35">
      <c r="A26" t="s">
        <v>597</v>
      </c>
      <c r="B26" t="s">
        <v>1549</v>
      </c>
      <c r="C26" t="s">
        <v>1210</v>
      </c>
      <c r="D26"/>
    </row>
    <row r="27" spans="1:4" x14ac:dyDescent="0.35">
      <c r="A27" t="s">
        <v>598</v>
      </c>
      <c r="B27" t="s">
        <v>1550</v>
      </c>
      <c r="C27" t="s">
        <v>1210</v>
      </c>
      <c r="D27"/>
    </row>
    <row r="28" spans="1:4" x14ac:dyDescent="0.35">
      <c r="A28" t="s">
        <v>599</v>
      </c>
      <c r="B28" t="s">
        <v>1568</v>
      </c>
      <c r="C28" t="s">
        <v>1210</v>
      </c>
      <c r="D28"/>
    </row>
    <row r="29" spans="1:4" x14ac:dyDescent="0.35">
      <c r="A29" t="s">
        <v>600</v>
      </c>
      <c r="B29" t="s">
        <v>1569</v>
      </c>
      <c r="C29" t="s">
        <v>1210</v>
      </c>
      <c r="D29"/>
    </row>
    <row r="30" spans="1:4" x14ac:dyDescent="0.35">
      <c r="A30" t="s">
        <v>601</v>
      </c>
      <c r="B30" t="s">
        <v>1570</v>
      </c>
      <c r="C30" t="s">
        <v>1210</v>
      </c>
      <c r="D30"/>
    </row>
    <row r="31" spans="1:4" x14ac:dyDescent="0.35">
      <c r="A31" t="s">
        <v>602</v>
      </c>
      <c r="B31" t="s">
        <v>1571</v>
      </c>
      <c r="C31" t="s">
        <v>1210</v>
      </c>
      <c r="D31"/>
    </row>
    <row r="32" spans="1:4" x14ac:dyDescent="0.35">
      <c r="A32" t="s">
        <v>603</v>
      </c>
      <c r="B32" t="s">
        <v>1572</v>
      </c>
      <c r="C32" t="s">
        <v>1210</v>
      </c>
      <c r="D32"/>
    </row>
    <row r="33" spans="1:4" x14ac:dyDescent="0.35">
      <c r="A33" t="s">
        <v>604</v>
      </c>
      <c r="B33" t="s">
        <v>1573</v>
      </c>
      <c r="C33" t="s">
        <v>1210</v>
      </c>
      <c r="D33"/>
    </row>
    <row r="34" spans="1:4" x14ac:dyDescent="0.35">
      <c r="A34" t="s">
        <v>605</v>
      </c>
      <c r="B34" t="s">
        <v>1574</v>
      </c>
      <c r="C34" t="s">
        <v>1210</v>
      </c>
      <c r="D34"/>
    </row>
    <row r="35" spans="1:4" x14ac:dyDescent="0.35">
      <c r="A35" t="s">
        <v>606</v>
      </c>
      <c r="B35" t="s">
        <v>1702</v>
      </c>
      <c r="C35" t="s">
        <v>1210</v>
      </c>
      <c r="D35"/>
    </row>
    <row r="36" spans="1:4" x14ac:dyDescent="0.35">
      <c r="A36" t="s">
        <v>615</v>
      </c>
      <c r="B36" t="s">
        <v>1241</v>
      </c>
      <c r="C36" t="s">
        <v>1210</v>
      </c>
      <c r="D36"/>
    </row>
    <row r="37" spans="1:4" x14ac:dyDescent="0.35">
      <c r="A37" t="s">
        <v>616</v>
      </c>
      <c r="B37" t="s">
        <v>1242</v>
      </c>
      <c r="C37" t="s">
        <v>1210</v>
      </c>
      <c r="D37"/>
    </row>
    <row r="38" spans="1:4" x14ac:dyDescent="0.35">
      <c r="A38" t="s">
        <v>617</v>
      </c>
      <c r="B38" t="s">
        <v>1243</v>
      </c>
      <c r="C38" t="s">
        <v>1210</v>
      </c>
      <c r="D38"/>
    </row>
    <row r="39" spans="1:4" x14ac:dyDescent="0.35">
      <c r="A39" t="s">
        <v>618</v>
      </c>
      <c r="B39" t="s">
        <v>1244</v>
      </c>
      <c r="C39" t="s">
        <v>1210</v>
      </c>
      <c r="D39"/>
    </row>
    <row r="40" spans="1:4" x14ac:dyDescent="0.35">
      <c r="A40" t="s">
        <v>619</v>
      </c>
      <c r="B40" t="s">
        <v>1245</v>
      </c>
      <c r="C40" t="s">
        <v>1210</v>
      </c>
      <c r="D40"/>
    </row>
    <row r="41" spans="1:4" x14ac:dyDescent="0.35">
      <c r="A41" t="s">
        <v>620</v>
      </c>
      <c r="B41" t="s">
        <v>1246</v>
      </c>
      <c r="C41" t="s">
        <v>1210</v>
      </c>
      <c r="D41"/>
    </row>
    <row r="42" spans="1:4" x14ac:dyDescent="0.35">
      <c r="A42" t="s">
        <v>621</v>
      </c>
      <c r="B42" t="s">
        <v>1247</v>
      </c>
      <c r="C42" t="s">
        <v>1210</v>
      </c>
      <c r="D42"/>
    </row>
    <row r="43" spans="1:4" x14ac:dyDescent="0.35">
      <c r="A43" t="s">
        <v>622</v>
      </c>
      <c r="B43" t="s">
        <v>1248</v>
      </c>
      <c r="C43" t="s">
        <v>1210</v>
      </c>
      <c r="D43"/>
    </row>
    <row r="44" spans="1:4" x14ac:dyDescent="0.35">
      <c r="A44" t="s">
        <v>623</v>
      </c>
      <c r="B44" t="s">
        <v>1249</v>
      </c>
      <c r="C44" t="s">
        <v>1210</v>
      </c>
      <c r="D44"/>
    </row>
    <row r="45" spans="1:4" x14ac:dyDescent="0.35">
      <c r="A45" t="s">
        <v>624</v>
      </c>
      <c r="B45" t="s">
        <v>107</v>
      </c>
      <c r="C45" t="s">
        <v>1210</v>
      </c>
      <c r="D45"/>
    </row>
    <row r="46" spans="1:4" x14ac:dyDescent="0.35">
      <c r="A46" t="s">
        <v>625</v>
      </c>
      <c r="B46" t="s">
        <v>108</v>
      </c>
      <c r="C46" t="s">
        <v>1210</v>
      </c>
      <c r="D46"/>
    </row>
    <row r="47" spans="1:4" x14ac:dyDescent="0.35">
      <c r="A47" t="s">
        <v>626</v>
      </c>
      <c r="B47" t="s">
        <v>1551</v>
      </c>
      <c r="C47" t="s">
        <v>1210</v>
      </c>
      <c r="D47"/>
    </row>
    <row r="48" spans="1:4" x14ac:dyDescent="0.35">
      <c r="A48" t="s">
        <v>627</v>
      </c>
      <c r="B48" t="s">
        <v>1552</v>
      </c>
      <c r="C48" t="s">
        <v>1210</v>
      </c>
      <c r="D48"/>
    </row>
    <row r="49" spans="1:4" x14ac:dyDescent="0.35">
      <c r="A49" t="s">
        <v>628</v>
      </c>
      <c r="B49" t="s">
        <v>1553</v>
      </c>
      <c r="C49" t="s">
        <v>1210</v>
      </c>
      <c r="D49"/>
    </row>
    <row r="50" spans="1:4" x14ac:dyDescent="0.35">
      <c r="A50" t="s">
        <v>629</v>
      </c>
      <c r="B50" t="s">
        <v>1554</v>
      </c>
      <c r="C50" t="s">
        <v>1210</v>
      </c>
      <c r="D50"/>
    </row>
    <row r="51" spans="1:4" x14ac:dyDescent="0.35">
      <c r="A51" t="s">
        <v>631</v>
      </c>
      <c r="B51" t="s">
        <v>1555</v>
      </c>
      <c r="C51" t="s">
        <v>1210</v>
      </c>
      <c r="D51"/>
    </row>
    <row r="52" spans="1:4" x14ac:dyDescent="0.35">
      <c r="A52" t="s">
        <v>632</v>
      </c>
      <c r="B52" t="s">
        <v>1556</v>
      </c>
      <c r="C52" t="s">
        <v>1210</v>
      </c>
      <c r="D52"/>
    </row>
    <row r="53" spans="1:4" x14ac:dyDescent="0.35">
      <c r="A53" t="s">
        <v>633</v>
      </c>
      <c r="B53" t="s">
        <v>1557</v>
      </c>
      <c r="C53" t="s">
        <v>1210</v>
      </c>
      <c r="D53"/>
    </row>
    <row r="54" spans="1:4" x14ac:dyDescent="0.35">
      <c r="A54" t="s">
        <v>634</v>
      </c>
      <c r="B54" t="s">
        <v>1558</v>
      </c>
      <c r="C54" t="s">
        <v>1210</v>
      </c>
      <c r="D54"/>
    </row>
    <row r="55" spans="1:4" x14ac:dyDescent="0.35">
      <c r="A55" t="s">
        <v>635</v>
      </c>
      <c r="B55" t="s">
        <v>1559</v>
      </c>
      <c r="C55" t="s">
        <v>1210</v>
      </c>
      <c r="D55"/>
    </row>
    <row r="56" spans="1:4" x14ac:dyDescent="0.35">
      <c r="A56" t="s">
        <v>636</v>
      </c>
      <c r="B56" t="s">
        <v>1560</v>
      </c>
      <c r="C56" t="s">
        <v>1210</v>
      </c>
      <c r="D56"/>
    </row>
    <row r="57" spans="1:4" x14ac:dyDescent="0.35">
      <c r="A57" t="s">
        <v>637</v>
      </c>
      <c r="B57" t="s">
        <v>1561</v>
      </c>
      <c r="C57" t="s">
        <v>1210</v>
      </c>
      <c r="D57"/>
    </row>
    <row r="58" spans="1:4" x14ac:dyDescent="0.35">
      <c r="A58" t="s">
        <v>638</v>
      </c>
      <c r="B58" t="s">
        <v>1562</v>
      </c>
      <c r="C58" t="s">
        <v>1210</v>
      </c>
      <c r="D58"/>
    </row>
    <row r="59" spans="1:4" x14ac:dyDescent="0.35">
      <c r="A59" t="s">
        <v>639</v>
      </c>
      <c r="B59" t="s">
        <v>1563</v>
      </c>
      <c r="C59" t="s">
        <v>1210</v>
      </c>
      <c r="D59"/>
    </row>
    <row r="60" spans="1:4" x14ac:dyDescent="0.35">
      <c r="A60" t="s">
        <v>640</v>
      </c>
      <c r="B60" t="s">
        <v>1564</v>
      </c>
      <c r="C60" t="s">
        <v>1210</v>
      </c>
      <c r="D60"/>
    </row>
    <row r="61" spans="1:4" x14ac:dyDescent="0.35">
      <c r="A61" t="s">
        <v>641</v>
      </c>
      <c r="B61" t="s">
        <v>1565</v>
      </c>
      <c r="C61" t="s">
        <v>1210</v>
      </c>
      <c r="D61"/>
    </row>
    <row r="62" spans="1:4" x14ac:dyDescent="0.35">
      <c r="A62" t="s">
        <v>642</v>
      </c>
      <c r="B62" t="s">
        <v>1566</v>
      </c>
      <c r="C62" t="s">
        <v>1210</v>
      </c>
      <c r="D62"/>
    </row>
    <row r="63" spans="1:4" x14ac:dyDescent="0.35">
      <c r="A63" s="14" t="s">
        <v>643</v>
      </c>
      <c r="B63" t="s">
        <v>1567</v>
      </c>
      <c r="C63" t="s">
        <v>1210</v>
      </c>
      <c r="D63"/>
    </row>
    <row r="64" spans="1:4" x14ac:dyDescent="0.35">
      <c r="A64" s="14" t="s">
        <v>644</v>
      </c>
      <c r="B64" t="s">
        <v>1575</v>
      </c>
      <c r="C64" t="s">
        <v>1210</v>
      </c>
      <c r="D64"/>
    </row>
    <row r="65" spans="1:4" x14ac:dyDescent="0.35">
      <c r="A65" s="14" t="s">
        <v>645</v>
      </c>
      <c r="B65" t="s">
        <v>1576</v>
      </c>
      <c r="C65" t="s">
        <v>1210</v>
      </c>
      <c r="D65"/>
    </row>
    <row r="66" spans="1:4" x14ac:dyDescent="0.35">
      <c r="A66" s="14" t="s">
        <v>646</v>
      </c>
      <c r="B66" t="s">
        <v>1577</v>
      </c>
      <c r="C66" t="s">
        <v>1210</v>
      </c>
      <c r="D66"/>
    </row>
    <row r="67" spans="1:4" x14ac:dyDescent="0.35">
      <c r="A67" s="14" t="s">
        <v>647</v>
      </c>
      <c r="B67" t="s">
        <v>1578</v>
      </c>
      <c r="C67" t="s">
        <v>1210</v>
      </c>
      <c r="D67"/>
    </row>
    <row r="68" spans="1:4" x14ac:dyDescent="0.35">
      <c r="A68" s="29" t="s">
        <v>648</v>
      </c>
      <c r="B68" s="29" t="s">
        <v>1579</v>
      </c>
      <c r="C68" s="29" t="s">
        <v>1210</v>
      </c>
      <c r="D68"/>
    </row>
    <row r="69" spans="1:4" x14ac:dyDescent="0.35">
      <c r="A69" s="29" t="s">
        <v>649</v>
      </c>
      <c r="B69" s="29" t="s">
        <v>1580</v>
      </c>
      <c r="C69" s="29" t="s">
        <v>1210</v>
      </c>
    </row>
    <row r="70" spans="1:4" x14ac:dyDescent="0.35">
      <c r="A70" s="29" t="s">
        <v>650</v>
      </c>
      <c r="B70" s="29" t="s">
        <v>1699</v>
      </c>
      <c r="C70" s="29" t="s">
        <v>1210</v>
      </c>
    </row>
    <row r="71" spans="1:4" x14ac:dyDescent="0.35">
      <c r="A71" s="29" t="s">
        <v>651</v>
      </c>
      <c r="B71" s="29" t="s">
        <v>1754</v>
      </c>
      <c r="C71" s="29" t="s">
        <v>1210</v>
      </c>
    </row>
    <row r="72" spans="1:4" x14ac:dyDescent="0.35">
      <c r="A72" s="29" t="s">
        <v>655</v>
      </c>
      <c r="B72" s="29" t="s">
        <v>1734</v>
      </c>
      <c r="C72" s="29" t="s">
        <v>1210</v>
      </c>
    </row>
    <row r="73" spans="1:4" x14ac:dyDescent="0.35">
      <c r="A73" s="29" t="s">
        <v>656</v>
      </c>
      <c r="B73" s="29" t="s">
        <v>1535</v>
      </c>
      <c r="C73" s="29" t="s">
        <v>1210</v>
      </c>
    </row>
    <row r="74" spans="1:4" x14ac:dyDescent="0.35">
      <c r="A74" s="29" t="s">
        <v>657</v>
      </c>
      <c r="B74" s="29" t="s">
        <v>1536</v>
      </c>
      <c r="C74" s="29" t="s">
        <v>1210</v>
      </c>
    </row>
    <row r="75" spans="1:4" x14ac:dyDescent="0.35">
      <c r="A75" s="29" t="s">
        <v>658</v>
      </c>
      <c r="B75" s="29" t="s">
        <v>1733</v>
      </c>
      <c r="C75" s="29" t="s">
        <v>1210</v>
      </c>
    </row>
    <row r="76" spans="1:4" x14ac:dyDescent="0.35">
      <c r="A76" s="29" t="s">
        <v>659</v>
      </c>
      <c r="B76" s="29" t="s">
        <v>1732</v>
      </c>
      <c r="C76" s="29" t="s">
        <v>1210</v>
      </c>
    </row>
    <row r="77" spans="1:4" x14ac:dyDescent="0.35">
      <c r="A77" s="29" t="s">
        <v>660</v>
      </c>
      <c r="B77" s="29" t="s">
        <v>1731</v>
      </c>
      <c r="C77" s="29" t="s">
        <v>1210</v>
      </c>
    </row>
    <row r="78" spans="1:4" x14ac:dyDescent="0.35">
      <c r="A78" s="29" t="s">
        <v>661</v>
      </c>
      <c r="B78" s="29" t="s">
        <v>1590</v>
      </c>
      <c r="C78" s="29" t="s">
        <v>1210</v>
      </c>
    </row>
    <row r="79" spans="1:4" x14ac:dyDescent="0.35">
      <c r="A79" s="29" t="s">
        <v>662</v>
      </c>
      <c r="B79" s="29" t="s">
        <v>1250</v>
      </c>
      <c r="C79" s="29" t="s">
        <v>1210</v>
      </c>
    </row>
    <row r="80" spans="1:4" x14ac:dyDescent="0.35">
      <c r="A80" s="29" t="s">
        <v>663</v>
      </c>
      <c r="B80" s="29" t="s">
        <v>1534</v>
      </c>
      <c r="C80" s="29" t="s">
        <v>1210</v>
      </c>
    </row>
    <row r="81" spans="1:3" x14ac:dyDescent="0.35">
      <c r="A81" s="29" t="s">
        <v>664</v>
      </c>
      <c r="B81" s="29" t="s">
        <v>1730</v>
      </c>
      <c r="C81" s="29" t="s">
        <v>1210</v>
      </c>
    </row>
    <row r="82" spans="1:3" x14ac:dyDescent="0.35">
      <c r="A82" s="29" t="s">
        <v>665</v>
      </c>
      <c r="B82" s="29" t="s">
        <v>1729</v>
      </c>
      <c r="C82" s="29" t="s">
        <v>1210</v>
      </c>
    </row>
    <row r="83" spans="1:3" x14ac:dyDescent="0.35">
      <c r="A83" s="29" t="s">
        <v>666</v>
      </c>
      <c r="B83" s="29" t="s">
        <v>1583</v>
      </c>
      <c r="C83" s="29" t="s">
        <v>1210</v>
      </c>
    </row>
    <row r="84" spans="1:3" x14ac:dyDescent="0.35">
      <c r="A84" s="29" t="s">
        <v>667</v>
      </c>
      <c r="B84" s="29" t="s">
        <v>1584</v>
      </c>
      <c r="C84" s="29" t="s">
        <v>1210</v>
      </c>
    </row>
    <row r="85" spans="1:3" x14ac:dyDescent="0.35">
      <c r="A85" s="29" t="s">
        <v>668</v>
      </c>
      <c r="B85" s="29" t="s">
        <v>1728</v>
      </c>
      <c r="C85" s="29" t="s">
        <v>1210</v>
      </c>
    </row>
    <row r="86" spans="1:3" x14ac:dyDescent="0.35">
      <c r="A86" s="29" t="s">
        <v>669</v>
      </c>
      <c r="B86" s="29" t="s">
        <v>1585</v>
      </c>
      <c r="C86" s="29" t="s">
        <v>1210</v>
      </c>
    </row>
    <row r="87" spans="1:3" x14ac:dyDescent="0.35">
      <c r="A87" s="29" t="s">
        <v>670</v>
      </c>
      <c r="B87" s="29" t="s">
        <v>1586</v>
      </c>
      <c r="C87" s="29" t="s">
        <v>1210</v>
      </c>
    </row>
    <row r="88" spans="1:3" x14ac:dyDescent="0.35">
      <c r="A88" s="29" t="s">
        <v>671</v>
      </c>
      <c r="B88" s="29" t="s">
        <v>1587</v>
      </c>
      <c r="C88" s="29" t="s">
        <v>1210</v>
      </c>
    </row>
    <row r="89" spans="1:3" x14ac:dyDescent="0.35">
      <c r="A89" s="29" t="s">
        <v>672</v>
      </c>
      <c r="B89" s="29" t="s">
        <v>1727</v>
      </c>
      <c r="C89" s="29" t="s">
        <v>1210</v>
      </c>
    </row>
    <row r="90" spans="1:3" x14ac:dyDescent="0.35">
      <c r="A90" s="29" t="s">
        <v>673</v>
      </c>
      <c r="B90" s="29" t="s">
        <v>1588</v>
      </c>
      <c r="C90" s="29" t="s">
        <v>1210</v>
      </c>
    </row>
    <row r="91" spans="1:3" x14ac:dyDescent="0.35">
      <c r="A91" s="29" t="s">
        <v>674</v>
      </c>
      <c r="B91" s="29" t="s">
        <v>1726</v>
      </c>
      <c r="C91" s="29" t="s">
        <v>1210</v>
      </c>
    </row>
    <row r="92" spans="1:3" x14ac:dyDescent="0.35">
      <c r="A92" s="29" t="s">
        <v>675</v>
      </c>
      <c r="B92" s="29" t="s">
        <v>1589</v>
      </c>
      <c r="C92" s="29" t="s">
        <v>1210</v>
      </c>
    </row>
    <row r="93" spans="1:3" x14ac:dyDescent="0.35">
      <c r="A93" s="29" t="s">
        <v>676</v>
      </c>
      <c r="B93" s="29" t="s">
        <v>1725</v>
      </c>
      <c r="C93" s="29" t="s">
        <v>1210</v>
      </c>
    </row>
    <row r="94" spans="1:3" x14ac:dyDescent="0.35">
      <c r="A94" s="29" t="s">
        <v>677</v>
      </c>
      <c r="B94" s="29" t="s">
        <v>1724</v>
      </c>
      <c r="C94" s="29" t="s">
        <v>1210</v>
      </c>
    </row>
    <row r="95" spans="1:3" x14ac:dyDescent="0.35">
      <c r="A95" s="29" t="s">
        <v>678</v>
      </c>
      <c r="B95" s="29" t="s">
        <v>1723</v>
      </c>
      <c r="C95" s="29" t="s">
        <v>1210</v>
      </c>
    </row>
    <row r="96" spans="1:3" x14ac:dyDescent="0.35">
      <c r="A96" s="29" t="s">
        <v>679</v>
      </c>
      <c r="B96" s="29" t="s">
        <v>1591</v>
      </c>
      <c r="C96" s="29" t="s">
        <v>1210</v>
      </c>
    </row>
    <row r="97" spans="1:3" x14ac:dyDescent="0.35">
      <c r="A97" s="29" t="s">
        <v>680</v>
      </c>
      <c r="B97" s="29" t="s">
        <v>1722</v>
      </c>
      <c r="C97" s="29" t="s">
        <v>1210</v>
      </c>
    </row>
    <row r="98" spans="1:3" x14ac:dyDescent="0.35">
      <c r="A98" s="29" t="s">
        <v>681</v>
      </c>
      <c r="B98" s="29" t="s">
        <v>1757</v>
      </c>
      <c r="C98" s="29" t="s">
        <v>1210</v>
      </c>
    </row>
    <row r="99" spans="1:3" x14ac:dyDescent="0.35">
      <c r="A99" s="29" t="s">
        <v>682</v>
      </c>
      <c r="B99" s="29" t="s">
        <v>1758</v>
      </c>
      <c r="C99" s="29" t="s">
        <v>1210</v>
      </c>
    </row>
    <row r="100" spans="1:3" x14ac:dyDescent="0.35">
      <c r="A100" s="29" t="s">
        <v>683</v>
      </c>
      <c r="B100" s="29" t="s">
        <v>1759</v>
      </c>
      <c r="C100" s="29" t="s">
        <v>1210</v>
      </c>
    </row>
    <row r="101" spans="1:3" x14ac:dyDescent="0.35">
      <c r="A101" s="29" t="s">
        <v>684</v>
      </c>
      <c r="B101" s="29" t="s">
        <v>1760</v>
      </c>
      <c r="C101" s="29" t="s">
        <v>1210</v>
      </c>
    </row>
    <row r="102" spans="1:3" x14ac:dyDescent="0.35">
      <c r="A102" s="29" t="s">
        <v>695</v>
      </c>
      <c r="B102" s="29" t="s">
        <v>384</v>
      </c>
      <c r="C102" s="29" t="s">
        <v>1210</v>
      </c>
    </row>
    <row r="103" spans="1:3" x14ac:dyDescent="0.35">
      <c r="A103" s="29" t="s">
        <v>696</v>
      </c>
      <c r="B103" s="29" t="s">
        <v>1251</v>
      </c>
      <c r="C103" s="29" t="s">
        <v>1210</v>
      </c>
    </row>
    <row r="104" spans="1:3" x14ac:dyDescent="0.35">
      <c r="A104" s="29" t="s">
        <v>697</v>
      </c>
      <c r="B104" s="29" t="s">
        <v>1252</v>
      </c>
      <c r="C104" s="29" t="s">
        <v>1210</v>
      </c>
    </row>
    <row r="105" spans="1:3" x14ac:dyDescent="0.35">
      <c r="A105" s="29" t="s">
        <v>698</v>
      </c>
      <c r="B105" s="29" t="s">
        <v>1253</v>
      </c>
      <c r="C105" s="29" t="s">
        <v>1210</v>
      </c>
    </row>
    <row r="106" spans="1:3" x14ac:dyDescent="0.35">
      <c r="A106" s="29" t="s">
        <v>699</v>
      </c>
      <c r="B106" s="29" t="s">
        <v>1254</v>
      </c>
      <c r="C106" s="29" t="s">
        <v>1210</v>
      </c>
    </row>
    <row r="107" spans="1:3" x14ac:dyDescent="0.35">
      <c r="A107" s="29" t="s">
        <v>700</v>
      </c>
      <c r="B107" s="29" t="s">
        <v>1255</v>
      </c>
      <c r="C107" s="29" t="s">
        <v>1210</v>
      </c>
    </row>
    <row r="108" spans="1:3" x14ac:dyDescent="0.35">
      <c r="A108" s="29" t="s">
        <v>701</v>
      </c>
      <c r="B108" s="29" t="s">
        <v>1256</v>
      </c>
      <c r="C108" s="29" t="s">
        <v>1210</v>
      </c>
    </row>
    <row r="109" spans="1:3" x14ac:dyDescent="0.35">
      <c r="A109" s="29" t="s">
        <v>702</v>
      </c>
      <c r="B109" s="29" t="s">
        <v>87</v>
      </c>
      <c r="C109" s="29" t="s">
        <v>1210</v>
      </c>
    </row>
    <row r="110" spans="1:3" x14ac:dyDescent="0.35">
      <c r="A110" s="29" t="s">
        <v>703</v>
      </c>
      <c r="B110" s="29" t="s">
        <v>88</v>
      </c>
      <c r="C110" s="29" t="s">
        <v>1210</v>
      </c>
    </row>
    <row r="111" spans="1:3" x14ac:dyDescent="0.35">
      <c r="A111" s="29" t="s">
        <v>704</v>
      </c>
      <c r="B111" s="29" t="s">
        <v>89</v>
      </c>
      <c r="C111" s="29" t="s">
        <v>1210</v>
      </c>
    </row>
    <row r="112" spans="1:3" x14ac:dyDescent="0.35">
      <c r="A112" s="29" t="s">
        <v>705</v>
      </c>
      <c r="B112" s="29" t="s">
        <v>90</v>
      </c>
      <c r="C112" s="29" t="s">
        <v>1210</v>
      </c>
    </row>
    <row r="113" spans="1:3" x14ac:dyDescent="0.35">
      <c r="A113" s="29" t="s">
        <v>706</v>
      </c>
      <c r="B113" s="29" t="s">
        <v>86</v>
      </c>
      <c r="C113" s="29" t="s">
        <v>1210</v>
      </c>
    </row>
    <row r="114" spans="1:3" x14ac:dyDescent="0.35">
      <c r="A114" s="29" t="s">
        <v>707</v>
      </c>
      <c r="B114" s="29" t="s">
        <v>94</v>
      </c>
      <c r="C114" s="29" t="s">
        <v>1210</v>
      </c>
    </row>
    <row r="115" spans="1:3" x14ac:dyDescent="0.35">
      <c r="A115" s="29" t="s">
        <v>708</v>
      </c>
      <c r="B115" s="29" t="s">
        <v>91</v>
      </c>
      <c r="C115" s="29" t="s">
        <v>1210</v>
      </c>
    </row>
    <row r="116" spans="1:3" x14ac:dyDescent="0.35">
      <c r="A116" s="29" t="s">
        <v>709</v>
      </c>
      <c r="B116" s="29" t="s">
        <v>1257</v>
      </c>
      <c r="C116" s="29" t="s">
        <v>1210</v>
      </c>
    </row>
    <row r="117" spans="1:3" x14ac:dyDescent="0.35">
      <c r="A117" s="29" t="s">
        <v>710</v>
      </c>
      <c r="B117" s="29" t="s">
        <v>238</v>
      </c>
      <c r="C117" s="29" t="s">
        <v>1210</v>
      </c>
    </row>
    <row r="118" spans="1:3" x14ac:dyDescent="0.35">
      <c r="A118" s="29" t="s">
        <v>711</v>
      </c>
      <c r="B118" s="29" t="s">
        <v>92</v>
      </c>
      <c r="C118" s="29" t="s">
        <v>1210</v>
      </c>
    </row>
    <row r="119" spans="1:3" x14ac:dyDescent="0.35">
      <c r="A119" s="29" t="s">
        <v>712</v>
      </c>
      <c r="B119" s="29" t="s">
        <v>237</v>
      </c>
      <c r="C119" s="29" t="s">
        <v>1210</v>
      </c>
    </row>
    <row r="120" spans="1:3" x14ac:dyDescent="0.35">
      <c r="A120" s="29" t="s">
        <v>713</v>
      </c>
      <c r="B120" s="29" t="s">
        <v>93</v>
      </c>
      <c r="C120" s="29" t="s">
        <v>1210</v>
      </c>
    </row>
    <row r="121" spans="1:3" x14ac:dyDescent="0.35">
      <c r="A121" s="29" t="s">
        <v>714</v>
      </c>
      <c r="B121" s="29" t="s">
        <v>1258</v>
      </c>
      <c r="C121" s="29" t="s">
        <v>1210</v>
      </c>
    </row>
    <row r="122" spans="1:3" x14ac:dyDescent="0.35">
      <c r="A122" s="29" t="s">
        <v>715</v>
      </c>
      <c r="B122" s="29" t="s">
        <v>236</v>
      </c>
      <c r="C122" s="29" t="s">
        <v>1210</v>
      </c>
    </row>
    <row r="123" spans="1:3" x14ac:dyDescent="0.35">
      <c r="A123" s="29" t="s">
        <v>716</v>
      </c>
      <c r="B123" s="29" t="s">
        <v>95</v>
      </c>
      <c r="C123" s="29" t="s">
        <v>1210</v>
      </c>
    </row>
    <row r="124" spans="1:3" x14ac:dyDescent="0.35">
      <c r="A124" s="29" t="s">
        <v>717</v>
      </c>
      <c r="B124" s="29" t="s">
        <v>96</v>
      </c>
      <c r="C124" s="29" t="s">
        <v>1210</v>
      </c>
    </row>
    <row r="125" spans="1:3" x14ac:dyDescent="0.35">
      <c r="A125" s="29" t="s">
        <v>718</v>
      </c>
      <c r="B125" s="29" t="s">
        <v>1259</v>
      </c>
      <c r="C125" s="29" t="s">
        <v>1210</v>
      </c>
    </row>
    <row r="126" spans="1:3" x14ac:dyDescent="0.35">
      <c r="A126" s="29" t="s">
        <v>719</v>
      </c>
      <c r="B126" s="29" t="s">
        <v>115</v>
      </c>
      <c r="C126" s="29" t="s">
        <v>1210</v>
      </c>
    </row>
    <row r="127" spans="1:3" x14ac:dyDescent="0.35">
      <c r="A127" s="29" t="s">
        <v>720</v>
      </c>
      <c r="B127" s="29" t="s">
        <v>235</v>
      </c>
      <c r="C127" s="29" t="s">
        <v>1210</v>
      </c>
    </row>
    <row r="128" spans="1:3" x14ac:dyDescent="0.35">
      <c r="A128" s="29" t="s">
        <v>721</v>
      </c>
      <c r="B128" s="29" t="s">
        <v>233</v>
      </c>
      <c r="C128" s="29" t="s">
        <v>1210</v>
      </c>
    </row>
    <row r="129" spans="1:3" x14ac:dyDescent="0.35">
      <c r="A129" s="29" t="s">
        <v>722</v>
      </c>
      <c r="B129" s="29" t="s">
        <v>1260</v>
      </c>
      <c r="C129" s="29" t="s">
        <v>1210</v>
      </c>
    </row>
    <row r="130" spans="1:3" x14ac:dyDescent="0.35">
      <c r="A130" s="29" t="s">
        <v>723</v>
      </c>
      <c r="B130" s="29" t="s">
        <v>234</v>
      </c>
      <c r="C130" s="29" t="s">
        <v>1210</v>
      </c>
    </row>
    <row r="131" spans="1:3" x14ac:dyDescent="0.35">
      <c r="A131" s="29" t="s">
        <v>724</v>
      </c>
      <c r="B131" s="29" t="s">
        <v>1205</v>
      </c>
      <c r="C131" s="29" t="s">
        <v>1210</v>
      </c>
    </row>
    <row r="132" spans="1:3" x14ac:dyDescent="0.35">
      <c r="A132" s="29" t="s">
        <v>725</v>
      </c>
      <c r="B132" s="29" t="s">
        <v>1206</v>
      </c>
      <c r="C132" s="29" t="s">
        <v>1210</v>
      </c>
    </row>
    <row r="133" spans="1:3" x14ac:dyDescent="0.35">
      <c r="A133" s="29" t="s">
        <v>726</v>
      </c>
      <c r="B133" s="29" t="s">
        <v>1207</v>
      </c>
      <c r="C133" s="29" t="s">
        <v>1210</v>
      </c>
    </row>
    <row r="134" spans="1:3" x14ac:dyDescent="0.35">
      <c r="A134" s="29" t="s">
        <v>727</v>
      </c>
      <c r="B134" s="29" t="s">
        <v>1208</v>
      </c>
      <c r="C134" s="29" t="s">
        <v>1210</v>
      </c>
    </row>
    <row r="135" spans="1:3" x14ac:dyDescent="0.35">
      <c r="A135" s="29" t="s">
        <v>728</v>
      </c>
      <c r="B135" s="29" t="s">
        <v>1532</v>
      </c>
      <c r="C135" s="29" t="s">
        <v>1210</v>
      </c>
    </row>
    <row r="136" spans="1:3" x14ac:dyDescent="0.35">
      <c r="A136" s="29" t="s">
        <v>729</v>
      </c>
      <c r="B136" s="29" t="s">
        <v>1581</v>
      </c>
      <c r="C136" s="29" t="s">
        <v>1210</v>
      </c>
    </row>
    <row r="137" spans="1:3" x14ac:dyDescent="0.35">
      <c r="A137" s="29" t="s">
        <v>730</v>
      </c>
      <c r="B137" s="29" t="s">
        <v>1582</v>
      </c>
      <c r="C137" s="29" t="s">
        <v>1210</v>
      </c>
    </row>
    <row r="138" spans="1:3" x14ac:dyDescent="0.35">
      <c r="A138" s="29" t="s">
        <v>731</v>
      </c>
      <c r="B138" s="29" t="s">
        <v>1592</v>
      </c>
      <c r="C138" s="29" t="s">
        <v>1210</v>
      </c>
    </row>
    <row r="139" spans="1:3" x14ac:dyDescent="0.35">
      <c r="A139" s="29" t="s">
        <v>732</v>
      </c>
      <c r="B139" s="29" t="s">
        <v>1593</v>
      </c>
      <c r="C139" s="29" t="s">
        <v>1210</v>
      </c>
    </row>
    <row r="140" spans="1:3" x14ac:dyDescent="0.35">
      <c r="A140" s="29" t="s">
        <v>733</v>
      </c>
      <c r="B140" s="29" t="s">
        <v>1651</v>
      </c>
      <c r="C140" s="29" t="s">
        <v>1210</v>
      </c>
    </row>
    <row r="141" spans="1:3" x14ac:dyDescent="0.35">
      <c r="A141" s="29" t="s">
        <v>734</v>
      </c>
      <c r="B141" s="29" t="s">
        <v>1652</v>
      </c>
      <c r="C141" s="29" t="s">
        <v>1210</v>
      </c>
    </row>
    <row r="142" spans="1:3" x14ac:dyDescent="0.35">
      <c r="A142" s="29" t="s">
        <v>1594</v>
      </c>
      <c r="B142" s="29" t="s">
        <v>1653</v>
      </c>
      <c r="C142" s="29" t="s">
        <v>1210</v>
      </c>
    </row>
    <row r="143" spans="1:3" x14ac:dyDescent="0.35">
      <c r="A143" s="29" t="s">
        <v>1595</v>
      </c>
      <c r="B143" s="29" t="s">
        <v>1654</v>
      </c>
      <c r="C143" s="29" t="s">
        <v>1210</v>
      </c>
    </row>
    <row r="144" spans="1:3" x14ac:dyDescent="0.35">
      <c r="A144" s="32" t="s">
        <v>1596</v>
      </c>
      <c r="B144" s="32" t="s">
        <v>1655</v>
      </c>
      <c r="C144" s="32" t="s">
        <v>1210</v>
      </c>
    </row>
    <row r="145" spans="1:3" x14ac:dyDescent="0.35">
      <c r="A145" s="32" t="s">
        <v>1597</v>
      </c>
      <c r="B145" s="32" t="s">
        <v>1656</v>
      </c>
      <c r="C145" s="32" t="s">
        <v>1210</v>
      </c>
    </row>
    <row r="146" spans="1:3" x14ac:dyDescent="0.35">
      <c r="A146" s="32" t="s">
        <v>1598</v>
      </c>
      <c r="B146" s="32" t="s">
        <v>1657</v>
      </c>
      <c r="C146" s="32" t="s">
        <v>1210</v>
      </c>
    </row>
    <row r="147" spans="1:3" x14ac:dyDescent="0.35">
      <c r="A147" s="32" t="s">
        <v>1599</v>
      </c>
      <c r="B147" s="32" t="s">
        <v>1658</v>
      </c>
      <c r="C147" s="32" t="s">
        <v>1210</v>
      </c>
    </row>
    <row r="148" spans="1:3" x14ac:dyDescent="0.35">
      <c r="A148" s="32" t="s">
        <v>1600</v>
      </c>
      <c r="B148" s="32" t="s">
        <v>1659</v>
      </c>
      <c r="C148" s="32" t="s">
        <v>1210</v>
      </c>
    </row>
    <row r="149" spans="1:3" x14ac:dyDescent="0.35">
      <c r="A149" s="32" t="s">
        <v>1601</v>
      </c>
      <c r="B149" s="32" t="s">
        <v>1660</v>
      </c>
      <c r="C149" s="32" t="s">
        <v>1210</v>
      </c>
    </row>
    <row r="150" spans="1:3" x14ac:dyDescent="0.35">
      <c r="A150" s="33" t="s">
        <v>1602</v>
      </c>
      <c r="B150" s="33" t="s">
        <v>1676</v>
      </c>
      <c r="C150" s="33" t="s">
        <v>1210</v>
      </c>
    </row>
    <row r="151" spans="1:3" x14ac:dyDescent="0.35">
      <c r="A151" s="33" t="s">
        <v>1603</v>
      </c>
      <c r="B151" s="33" t="s">
        <v>1695</v>
      </c>
      <c r="C151" s="33" t="s">
        <v>1210</v>
      </c>
    </row>
    <row r="152" spans="1:3" x14ac:dyDescent="0.35">
      <c r="A152" s="33" t="s">
        <v>1604</v>
      </c>
      <c r="B152" s="33" t="s">
        <v>1697</v>
      </c>
      <c r="C152" s="33" t="s">
        <v>1210</v>
      </c>
    </row>
    <row r="153" spans="1:3" x14ac:dyDescent="0.35">
      <c r="A153" s="33" t="s">
        <v>1605</v>
      </c>
      <c r="B153" s="33" t="s">
        <v>1698</v>
      </c>
      <c r="C153" s="33" t="s">
        <v>1210</v>
      </c>
    </row>
    <row r="154" spans="1:3" x14ac:dyDescent="0.35">
      <c r="A154" s="33"/>
      <c r="B154" s="33"/>
      <c r="C154" s="33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"/>
  <sheetViews>
    <sheetView topLeftCell="A2" zoomScaleNormal="100" workbookViewId="0">
      <selection activeCell="A2" sqref="A2"/>
    </sheetView>
  </sheetViews>
  <sheetFormatPr baseColWidth="10" defaultColWidth="9.1796875" defaultRowHeight="14.5" x14ac:dyDescent="0.35"/>
  <cols>
    <col min="1" max="1" width="23.81640625" customWidth="1"/>
    <col min="5" max="5" width="21" customWidth="1"/>
    <col min="6" max="7" width="33.54296875" customWidth="1"/>
    <col min="8" max="9" width="14.54296875" customWidth="1"/>
    <col min="10" max="10" width="17.7265625" customWidth="1"/>
    <col min="12" max="12" width="21" style="15" customWidth="1"/>
    <col min="13" max="13" width="33.54296875" customWidth="1"/>
    <col min="14" max="14" width="21.54296875" customWidth="1"/>
    <col min="15" max="18" width="17.7265625" customWidth="1"/>
    <col min="20" max="20" width="19.54296875" style="34" customWidth="1"/>
    <col min="21" max="21" width="40.81640625" style="34" customWidth="1"/>
    <col min="22" max="22" width="34" style="34" customWidth="1"/>
    <col min="23" max="23" width="27.453125" style="34" customWidth="1"/>
    <col min="24" max="25" width="9.1796875" style="34"/>
    <col min="26" max="26" width="8.1796875" style="34" customWidth="1"/>
    <col min="27" max="27" width="9.1796875" style="34"/>
    <col min="28" max="28" width="49.81640625" style="29" customWidth="1"/>
    <col min="29" max="29" width="13.26953125" style="29" customWidth="1"/>
    <col min="30" max="30" width="9.1796875" style="29"/>
    <col min="41" max="41" width="9.1796875" style="34"/>
    <col min="42" max="42" width="30.81640625" style="34" customWidth="1"/>
    <col min="43" max="51" width="9.1796875" style="34"/>
  </cols>
  <sheetData>
    <row r="1" spans="1:18" ht="47" thickBot="1" x14ac:dyDescent="0.4">
      <c r="E1" s="11" t="s">
        <v>117</v>
      </c>
      <c r="F1" s="21" t="s">
        <v>67</v>
      </c>
      <c r="G1" s="20" t="s">
        <v>118</v>
      </c>
      <c r="H1" s="11" t="s">
        <v>219</v>
      </c>
      <c r="I1" s="11" t="s">
        <v>220</v>
      </c>
      <c r="J1" s="11" t="s">
        <v>64</v>
      </c>
      <c r="L1" s="11" t="s">
        <v>119</v>
      </c>
      <c r="M1" s="21" t="s">
        <v>116</v>
      </c>
      <c r="N1" s="20" t="s">
        <v>1209</v>
      </c>
      <c r="O1" s="11" t="s">
        <v>200</v>
      </c>
      <c r="P1" s="11" t="s">
        <v>215</v>
      </c>
      <c r="Q1" s="11" t="s">
        <v>216</v>
      </c>
      <c r="R1" s="11" t="s">
        <v>735</v>
      </c>
    </row>
    <row r="2" spans="1:18" ht="33.65" customHeight="1" x14ac:dyDescent="0.35">
      <c r="E2" t="s">
        <v>120</v>
      </c>
      <c r="F2" t="s">
        <v>205</v>
      </c>
      <c r="G2" t="s">
        <v>225</v>
      </c>
      <c r="H2" s="17">
        <v>0</v>
      </c>
      <c r="I2" s="17">
        <f t="shared" ref="I2:I41" si="0">$B$6</f>
        <v>3</v>
      </c>
      <c r="L2" s="15" t="s">
        <v>160</v>
      </c>
      <c r="M2" s="9" t="s">
        <v>201</v>
      </c>
      <c r="N2" s="9" t="s">
        <v>206</v>
      </c>
      <c r="O2" t="s">
        <v>225</v>
      </c>
      <c r="P2" t="s">
        <v>228</v>
      </c>
      <c r="Q2" t="s">
        <v>226</v>
      </c>
      <c r="R2" s="16"/>
    </row>
    <row r="3" spans="1:18" x14ac:dyDescent="0.35">
      <c r="E3" t="s">
        <v>121</v>
      </c>
      <c r="F3" t="s">
        <v>218</v>
      </c>
      <c r="H3" s="17">
        <v>0</v>
      </c>
      <c r="I3" s="17">
        <f t="shared" si="0"/>
        <v>3</v>
      </c>
      <c r="L3" s="15" t="s">
        <v>161</v>
      </c>
      <c r="M3" s="9" t="s">
        <v>202</v>
      </c>
      <c r="N3" s="9" t="s">
        <v>206</v>
      </c>
      <c r="O3" t="s">
        <v>225</v>
      </c>
      <c r="P3" t="s">
        <v>228</v>
      </c>
      <c r="Q3" t="s">
        <v>226</v>
      </c>
      <c r="R3" s="16"/>
    </row>
    <row r="4" spans="1:18" ht="20" thickBot="1" x14ac:dyDescent="0.5">
      <c r="A4" s="3" t="s">
        <v>80</v>
      </c>
      <c r="B4" s="10" t="s">
        <v>81</v>
      </c>
      <c r="E4" t="s">
        <v>122</v>
      </c>
      <c r="F4" t="s">
        <v>208</v>
      </c>
      <c r="G4" t="s">
        <v>224</v>
      </c>
      <c r="H4" s="17">
        <v>0</v>
      </c>
      <c r="I4" s="17">
        <f t="shared" si="0"/>
        <v>3</v>
      </c>
      <c r="L4" s="15" t="s">
        <v>162</v>
      </c>
      <c r="M4" s="9" t="s">
        <v>203</v>
      </c>
      <c r="N4" s="9" t="s">
        <v>206</v>
      </c>
      <c r="O4" t="s">
        <v>225</v>
      </c>
      <c r="P4" t="s">
        <v>228</v>
      </c>
      <c r="Q4" t="s">
        <v>226</v>
      </c>
      <c r="R4" s="16"/>
    </row>
    <row r="5" spans="1:18" ht="15" thickTop="1" x14ac:dyDescent="0.35">
      <c r="E5" t="s">
        <v>123</v>
      </c>
      <c r="F5" t="s">
        <v>209</v>
      </c>
      <c r="G5" t="s">
        <v>224</v>
      </c>
      <c r="H5" s="17">
        <v>0</v>
      </c>
      <c r="I5" s="17">
        <f t="shared" si="0"/>
        <v>3</v>
      </c>
      <c r="L5" s="15" t="s">
        <v>163</v>
      </c>
      <c r="M5" s="9" t="s">
        <v>204</v>
      </c>
      <c r="N5" s="9" t="s">
        <v>206</v>
      </c>
      <c r="O5" t="s">
        <v>225</v>
      </c>
      <c r="P5" t="s">
        <v>228</v>
      </c>
      <c r="Q5" t="s">
        <v>226</v>
      </c>
      <c r="R5" s="16"/>
    </row>
    <row r="6" spans="1:18" x14ac:dyDescent="0.35">
      <c r="A6" s="23" t="s">
        <v>857</v>
      </c>
      <c r="B6" s="23">
        <f>Master_control_v01!B4</f>
        <v>3</v>
      </c>
      <c r="E6" t="s">
        <v>124</v>
      </c>
      <c r="F6" t="s">
        <v>1671</v>
      </c>
      <c r="G6" s="29" t="s">
        <v>224</v>
      </c>
      <c r="H6" s="17">
        <v>0</v>
      </c>
      <c r="I6" s="17">
        <f t="shared" si="0"/>
        <v>3</v>
      </c>
      <c r="L6" s="15" t="s">
        <v>164</v>
      </c>
      <c r="M6" s="9" t="s">
        <v>207</v>
      </c>
      <c r="N6" s="9" t="s">
        <v>206</v>
      </c>
      <c r="O6" t="s">
        <v>225</v>
      </c>
      <c r="P6" t="s">
        <v>228</v>
      </c>
      <c r="Q6" t="s">
        <v>226</v>
      </c>
      <c r="R6" s="16"/>
    </row>
    <row r="7" spans="1:18" x14ac:dyDescent="0.35">
      <c r="A7" s="8" t="s">
        <v>852</v>
      </c>
      <c r="E7" t="s">
        <v>125</v>
      </c>
      <c r="F7" t="s">
        <v>222</v>
      </c>
      <c r="G7" t="s">
        <v>226</v>
      </c>
      <c r="H7" s="17">
        <f>$B$6</f>
        <v>3</v>
      </c>
      <c r="I7" s="17">
        <f t="shared" si="0"/>
        <v>3</v>
      </c>
      <c r="L7" s="15" t="s">
        <v>165</v>
      </c>
      <c r="M7" s="9" t="s">
        <v>1217</v>
      </c>
      <c r="N7" s="9" t="s">
        <v>206</v>
      </c>
      <c r="O7" t="s">
        <v>225</v>
      </c>
      <c r="P7" t="s">
        <v>228</v>
      </c>
      <c r="Q7" t="s">
        <v>226</v>
      </c>
      <c r="R7" s="16"/>
    </row>
    <row r="8" spans="1:18" x14ac:dyDescent="0.35">
      <c r="E8" t="s">
        <v>126</v>
      </c>
      <c r="F8" t="s">
        <v>223</v>
      </c>
      <c r="G8" t="s">
        <v>226</v>
      </c>
      <c r="H8" s="17">
        <f>$B$6</f>
        <v>3</v>
      </c>
      <c r="I8" s="17">
        <f t="shared" si="0"/>
        <v>3</v>
      </c>
      <c r="L8" s="15" t="s">
        <v>166</v>
      </c>
      <c r="M8" s="9" t="s">
        <v>210</v>
      </c>
      <c r="N8" s="9" t="s">
        <v>1661</v>
      </c>
      <c r="O8" t="s">
        <v>224</v>
      </c>
      <c r="P8" s="29" t="s">
        <v>228</v>
      </c>
      <c r="Q8" s="29" t="s">
        <v>226</v>
      </c>
    </row>
    <row r="9" spans="1:18" x14ac:dyDescent="0.35">
      <c r="E9" t="s">
        <v>127</v>
      </c>
      <c r="F9" t="s">
        <v>227</v>
      </c>
      <c r="G9" t="s">
        <v>228</v>
      </c>
      <c r="H9" s="17">
        <v>0</v>
      </c>
      <c r="I9" s="17">
        <f t="shared" si="0"/>
        <v>3</v>
      </c>
      <c r="L9" s="15" t="s">
        <v>167</v>
      </c>
      <c r="M9" t="s">
        <v>213</v>
      </c>
      <c r="N9" s="9" t="s">
        <v>1661</v>
      </c>
      <c r="O9" t="s">
        <v>224</v>
      </c>
      <c r="P9" s="29" t="s">
        <v>228</v>
      </c>
      <c r="Q9" s="29" t="s">
        <v>226</v>
      </c>
      <c r="R9" s="16"/>
    </row>
    <row r="10" spans="1:18" x14ac:dyDescent="0.35">
      <c r="A10" s="34"/>
      <c r="E10" t="s">
        <v>128</v>
      </c>
      <c r="F10" t="s">
        <v>204</v>
      </c>
      <c r="G10" s="29" t="s">
        <v>224</v>
      </c>
      <c r="H10" s="17">
        <v>0</v>
      </c>
      <c r="I10" s="17">
        <f t="shared" si="0"/>
        <v>3</v>
      </c>
      <c r="L10" s="15" t="s">
        <v>168</v>
      </c>
      <c r="M10" t="s">
        <v>214</v>
      </c>
      <c r="N10" s="9" t="s">
        <v>1661</v>
      </c>
      <c r="O10" t="s">
        <v>224</v>
      </c>
      <c r="P10" s="29" t="s">
        <v>228</v>
      </c>
      <c r="Q10" s="29" t="s">
        <v>226</v>
      </c>
      <c r="R10" s="16"/>
    </row>
    <row r="11" spans="1:18" x14ac:dyDescent="0.35">
      <c r="A11" s="34"/>
      <c r="E11" t="s">
        <v>129</v>
      </c>
      <c r="H11" s="17">
        <v>0</v>
      </c>
      <c r="I11" s="17">
        <f t="shared" si="0"/>
        <v>3</v>
      </c>
      <c r="L11" s="15" t="s">
        <v>169</v>
      </c>
      <c r="M11" t="s">
        <v>1672</v>
      </c>
      <c r="N11" s="9" t="s">
        <v>1661</v>
      </c>
      <c r="O11" s="29" t="s">
        <v>224</v>
      </c>
      <c r="P11" s="29" t="s">
        <v>228</v>
      </c>
      <c r="Q11" s="29" t="s">
        <v>226</v>
      </c>
    </row>
    <row r="12" spans="1:18" x14ac:dyDescent="0.35">
      <c r="A12" s="34"/>
      <c r="E12" t="s">
        <v>130</v>
      </c>
      <c r="H12" s="17">
        <v>0</v>
      </c>
      <c r="I12" s="17">
        <f t="shared" si="0"/>
        <v>3</v>
      </c>
      <c r="L12" s="15" t="s">
        <v>170</v>
      </c>
      <c r="M12" s="29" t="s">
        <v>944</v>
      </c>
      <c r="N12" s="9" t="s">
        <v>1662</v>
      </c>
      <c r="O12" t="s">
        <v>224</v>
      </c>
      <c r="P12" s="29" t="s">
        <v>228</v>
      </c>
      <c r="Q12" s="29" t="s">
        <v>226</v>
      </c>
    </row>
    <row r="13" spans="1:18" x14ac:dyDescent="0.35">
      <c r="A13" s="34"/>
      <c r="E13" t="s">
        <v>131</v>
      </c>
      <c r="H13" s="17">
        <v>0</v>
      </c>
      <c r="I13" s="17">
        <f t="shared" si="0"/>
        <v>3</v>
      </c>
      <c r="L13" s="15" t="s">
        <v>171</v>
      </c>
      <c r="M13" t="s">
        <v>1218</v>
      </c>
      <c r="N13" s="9" t="s">
        <v>1662</v>
      </c>
      <c r="O13" t="s">
        <v>224</v>
      </c>
      <c r="P13" s="29" t="s">
        <v>228</v>
      </c>
      <c r="Q13" s="29" t="s">
        <v>226</v>
      </c>
    </row>
    <row r="14" spans="1:18" x14ac:dyDescent="0.35">
      <c r="A14" s="34"/>
      <c r="E14" t="s">
        <v>132</v>
      </c>
      <c r="H14" s="17">
        <v>0</v>
      </c>
      <c r="I14" s="17">
        <f t="shared" si="0"/>
        <v>3</v>
      </c>
      <c r="L14" s="15" t="s">
        <v>172</v>
      </c>
      <c r="M14" t="s">
        <v>211</v>
      </c>
      <c r="N14" s="9" t="s">
        <v>1662</v>
      </c>
      <c r="O14" s="14" t="s">
        <v>224</v>
      </c>
      <c r="P14" s="29" t="s">
        <v>228</v>
      </c>
      <c r="Q14" s="29" t="s">
        <v>226</v>
      </c>
    </row>
    <row r="15" spans="1:18" x14ac:dyDescent="0.35">
      <c r="A15" s="34"/>
      <c r="E15" t="s">
        <v>133</v>
      </c>
      <c r="H15" s="17">
        <v>0</v>
      </c>
      <c r="I15" s="17">
        <f t="shared" si="0"/>
        <v>3</v>
      </c>
      <c r="L15" s="15" t="s">
        <v>173</v>
      </c>
      <c r="M15" t="s">
        <v>212</v>
      </c>
      <c r="N15" s="9" t="s">
        <v>1662</v>
      </c>
      <c r="O15" s="29" t="s">
        <v>224</v>
      </c>
      <c r="P15" s="29" t="s">
        <v>228</v>
      </c>
      <c r="Q15" s="29" t="s">
        <v>226</v>
      </c>
    </row>
    <row r="16" spans="1:18" x14ac:dyDescent="0.35">
      <c r="A16" s="34"/>
      <c r="E16" t="s">
        <v>134</v>
      </c>
      <c r="H16" s="17">
        <v>0</v>
      </c>
      <c r="I16" s="17">
        <f t="shared" si="0"/>
        <v>3</v>
      </c>
      <c r="L16" s="15" t="s">
        <v>174</v>
      </c>
      <c r="M16" s="9" t="s">
        <v>1669</v>
      </c>
      <c r="N16" s="9" t="s">
        <v>1662</v>
      </c>
      <c r="O16" s="29" t="s">
        <v>224</v>
      </c>
      <c r="P16" s="29" t="s">
        <v>228</v>
      </c>
      <c r="Q16" s="29" t="s">
        <v>226</v>
      </c>
    </row>
    <row r="17" spans="1:17" x14ac:dyDescent="0.35">
      <c r="A17" s="34"/>
      <c r="E17" t="s">
        <v>135</v>
      </c>
      <c r="H17" s="17">
        <v>0</v>
      </c>
      <c r="I17" s="17">
        <f t="shared" si="0"/>
        <v>3</v>
      </c>
      <c r="L17" s="15" t="s">
        <v>175</v>
      </c>
      <c r="M17" s="9" t="s">
        <v>1670</v>
      </c>
      <c r="N17" s="9" t="s">
        <v>1662</v>
      </c>
      <c r="O17" s="29" t="s">
        <v>224</v>
      </c>
      <c r="P17" s="29" t="s">
        <v>228</v>
      </c>
      <c r="Q17" s="29" t="s">
        <v>226</v>
      </c>
    </row>
    <row r="18" spans="1:17" x14ac:dyDescent="0.35">
      <c r="A18" s="34"/>
      <c r="E18" t="s">
        <v>136</v>
      </c>
      <c r="H18" s="17">
        <v>0</v>
      </c>
      <c r="I18" s="17">
        <f t="shared" si="0"/>
        <v>3</v>
      </c>
      <c r="L18" s="15" t="s">
        <v>176</v>
      </c>
    </row>
    <row r="19" spans="1:17" x14ac:dyDescent="0.35">
      <c r="A19" s="34"/>
      <c r="E19" t="s">
        <v>137</v>
      </c>
      <c r="H19" s="17">
        <v>0</v>
      </c>
      <c r="I19" s="17">
        <f t="shared" si="0"/>
        <v>3</v>
      </c>
      <c r="L19" s="15" t="s">
        <v>177</v>
      </c>
    </row>
    <row r="20" spans="1:17" x14ac:dyDescent="0.35">
      <c r="A20" s="34"/>
      <c r="E20" t="s">
        <v>138</v>
      </c>
      <c r="H20" s="17">
        <v>0</v>
      </c>
      <c r="I20" s="17">
        <f t="shared" si="0"/>
        <v>3</v>
      </c>
      <c r="L20" s="15" t="s">
        <v>178</v>
      </c>
    </row>
    <row r="21" spans="1:17" x14ac:dyDescent="0.35">
      <c r="A21" s="34"/>
      <c r="E21" t="s">
        <v>139</v>
      </c>
      <c r="H21" s="17">
        <v>0</v>
      </c>
      <c r="I21" s="17">
        <f t="shared" si="0"/>
        <v>3</v>
      </c>
      <c r="L21" s="15" t="s">
        <v>179</v>
      </c>
    </row>
    <row r="22" spans="1:17" x14ac:dyDescent="0.35">
      <c r="A22" s="34"/>
      <c r="E22" t="s">
        <v>140</v>
      </c>
      <c r="H22" s="17">
        <v>0</v>
      </c>
      <c r="I22" s="17">
        <f t="shared" si="0"/>
        <v>3</v>
      </c>
      <c r="L22" s="15" t="s">
        <v>180</v>
      </c>
    </row>
    <row r="23" spans="1:17" x14ac:dyDescent="0.35">
      <c r="A23" s="34"/>
      <c r="E23" t="s">
        <v>141</v>
      </c>
      <c r="H23" s="17">
        <v>0</v>
      </c>
      <c r="I23" s="17">
        <f t="shared" si="0"/>
        <v>3</v>
      </c>
      <c r="L23" s="15" t="s">
        <v>181</v>
      </c>
    </row>
    <row r="24" spans="1:17" x14ac:dyDescent="0.35">
      <c r="A24" s="34"/>
      <c r="E24" t="s">
        <v>142</v>
      </c>
      <c r="H24" s="17">
        <v>0</v>
      </c>
      <c r="I24" s="17">
        <f t="shared" si="0"/>
        <v>3</v>
      </c>
      <c r="L24" s="15" t="s">
        <v>182</v>
      </c>
    </row>
    <row r="25" spans="1:17" x14ac:dyDescent="0.35">
      <c r="A25" s="34"/>
      <c r="E25" t="s">
        <v>143</v>
      </c>
      <c r="H25" s="17">
        <v>0</v>
      </c>
      <c r="I25" s="17">
        <f t="shared" si="0"/>
        <v>3</v>
      </c>
      <c r="L25" s="15" t="s">
        <v>183</v>
      </c>
    </row>
    <row r="26" spans="1:17" x14ac:dyDescent="0.35">
      <c r="A26" s="34"/>
      <c r="E26" t="s">
        <v>144</v>
      </c>
      <c r="H26" s="17">
        <v>0</v>
      </c>
      <c r="I26" s="17">
        <f t="shared" si="0"/>
        <v>3</v>
      </c>
      <c r="L26" s="15" t="s">
        <v>184</v>
      </c>
    </row>
    <row r="27" spans="1:17" x14ac:dyDescent="0.35">
      <c r="E27" t="s">
        <v>145</v>
      </c>
      <c r="H27" s="17">
        <v>0</v>
      </c>
      <c r="I27" s="17">
        <f t="shared" si="0"/>
        <v>3</v>
      </c>
      <c r="L27" s="15" t="s">
        <v>185</v>
      </c>
    </row>
    <row r="28" spans="1:17" x14ac:dyDescent="0.35">
      <c r="E28" t="s">
        <v>146</v>
      </c>
      <c r="H28" s="17">
        <v>0</v>
      </c>
      <c r="I28" s="17">
        <f t="shared" si="0"/>
        <v>3</v>
      </c>
      <c r="L28" s="15" t="s">
        <v>186</v>
      </c>
    </row>
    <row r="29" spans="1:17" x14ac:dyDescent="0.35">
      <c r="E29" t="s">
        <v>147</v>
      </c>
      <c r="H29" s="17">
        <v>0</v>
      </c>
      <c r="I29" s="17">
        <f t="shared" si="0"/>
        <v>3</v>
      </c>
      <c r="L29" s="15" t="s">
        <v>187</v>
      </c>
    </row>
    <row r="30" spans="1:17" x14ac:dyDescent="0.35">
      <c r="E30" t="s">
        <v>148</v>
      </c>
      <c r="H30" s="17">
        <v>0</v>
      </c>
      <c r="I30" s="17">
        <f t="shared" si="0"/>
        <v>3</v>
      </c>
      <c r="L30" s="15" t="s">
        <v>188</v>
      </c>
    </row>
    <row r="31" spans="1:17" x14ac:dyDescent="0.35">
      <c r="E31" t="s">
        <v>149</v>
      </c>
      <c r="H31" s="17">
        <v>0</v>
      </c>
      <c r="I31" s="17">
        <f t="shared" si="0"/>
        <v>3</v>
      </c>
      <c r="L31" s="15" t="s">
        <v>189</v>
      </c>
    </row>
    <row r="32" spans="1:17" x14ac:dyDescent="0.35">
      <c r="E32" t="s">
        <v>150</v>
      </c>
      <c r="H32" s="17">
        <v>0</v>
      </c>
      <c r="I32" s="17">
        <f t="shared" si="0"/>
        <v>3</v>
      </c>
      <c r="L32" s="15" t="s">
        <v>190</v>
      </c>
    </row>
    <row r="33" spans="5:12" x14ac:dyDescent="0.35">
      <c r="E33" t="s">
        <v>151</v>
      </c>
      <c r="H33" s="17">
        <v>0</v>
      </c>
      <c r="I33" s="17">
        <f t="shared" si="0"/>
        <v>3</v>
      </c>
      <c r="L33" s="15" t="s">
        <v>191</v>
      </c>
    </row>
    <row r="34" spans="5:12" x14ac:dyDescent="0.35">
      <c r="E34" t="s">
        <v>152</v>
      </c>
      <c r="H34" s="17">
        <v>0</v>
      </c>
      <c r="I34" s="17">
        <f t="shared" si="0"/>
        <v>3</v>
      </c>
      <c r="L34" s="15" t="s">
        <v>192</v>
      </c>
    </row>
    <row r="35" spans="5:12" x14ac:dyDescent="0.35">
      <c r="E35" t="s">
        <v>153</v>
      </c>
      <c r="H35" s="17">
        <v>0</v>
      </c>
      <c r="I35" s="17">
        <f t="shared" si="0"/>
        <v>3</v>
      </c>
      <c r="L35" s="15" t="s">
        <v>193</v>
      </c>
    </row>
    <row r="36" spans="5:12" x14ac:dyDescent="0.35">
      <c r="E36" t="s">
        <v>154</v>
      </c>
      <c r="H36" s="17">
        <v>0</v>
      </c>
      <c r="I36" s="17">
        <f t="shared" si="0"/>
        <v>3</v>
      </c>
      <c r="L36" s="15" t="s">
        <v>194</v>
      </c>
    </row>
    <row r="37" spans="5:12" x14ac:dyDescent="0.35">
      <c r="E37" t="s">
        <v>155</v>
      </c>
      <c r="H37" s="17">
        <v>0</v>
      </c>
      <c r="I37" s="17">
        <f t="shared" si="0"/>
        <v>3</v>
      </c>
      <c r="L37" s="15" t="s">
        <v>195</v>
      </c>
    </row>
    <row r="38" spans="5:12" x14ac:dyDescent="0.35">
      <c r="E38" t="s">
        <v>156</v>
      </c>
      <c r="H38" s="17">
        <v>0</v>
      </c>
      <c r="I38" s="17">
        <f t="shared" si="0"/>
        <v>3</v>
      </c>
      <c r="L38" s="15" t="s">
        <v>196</v>
      </c>
    </row>
    <row r="39" spans="5:12" x14ac:dyDescent="0.35">
      <c r="E39" t="s">
        <v>157</v>
      </c>
      <c r="H39" s="17">
        <v>0</v>
      </c>
      <c r="I39" s="17">
        <f t="shared" si="0"/>
        <v>3</v>
      </c>
      <c r="L39" s="15" t="s">
        <v>197</v>
      </c>
    </row>
    <row r="40" spans="5:12" x14ac:dyDescent="0.35">
      <c r="E40" t="s">
        <v>158</v>
      </c>
      <c r="H40" s="17">
        <v>0</v>
      </c>
      <c r="I40" s="17">
        <f t="shared" si="0"/>
        <v>3</v>
      </c>
      <c r="L40" s="15" t="s">
        <v>198</v>
      </c>
    </row>
    <row r="41" spans="5:12" x14ac:dyDescent="0.35">
      <c r="E41" t="s">
        <v>159</v>
      </c>
      <c r="H41" s="17">
        <v>0</v>
      </c>
      <c r="I41" s="17">
        <f t="shared" si="0"/>
        <v>3</v>
      </c>
      <c r="L41" s="15" t="s">
        <v>199</v>
      </c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60" spans="5:5" x14ac:dyDescent="0.35">
      <c r="E60" s="4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8" spans="5:5" x14ac:dyDescent="0.35">
      <c r="E68" s="4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</sheetData>
  <conditionalFormatting sqref="H2:I41">
    <cfRule type="cellIs" dxfId="23" priority="21" operator="equal">
      <formula>0</formula>
    </cfRule>
    <cfRule type="cellIs" dxfId="22" priority="22" operator="greaterThan">
      <formula>$B$6</formula>
    </cfRule>
    <cfRule type="cellIs" dxfId="21" priority="23" operator="lessThan">
      <formula>$B$6</formula>
    </cfRule>
    <cfRule type="cellIs" dxfId="20" priority="24" operator="equal">
      <formula>$B$6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0B10-EF37-4AD5-A4D5-E6B02AF69501}">
  <dimension ref="A1:R41"/>
  <sheetViews>
    <sheetView zoomScale="85" zoomScaleNormal="85" workbookViewId="0">
      <selection activeCell="J5" sqref="J5"/>
    </sheetView>
  </sheetViews>
  <sheetFormatPr baseColWidth="10" defaultColWidth="9.1796875" defaultRowHeight="14.5" x14ac:dyDescent="0.35"/>
  <cols>
    <col min="1" max="1" width="19.26953125" customWidth="1"/>
    <col min="5" max="5" width="21" customWidth="1"/>
    <col min="6" max="7" width="33.54296875" customWidth="1"/>
    <col min="8" max="9" width="14.54296875" customWidth="1"/>
    <col min="11" max="11" width="21" style="15" customWidth="1"/>
    <col min="12" max="12" width="33.54296875" customWidth="1"/>
    <col min="13" max="13" width="21.54296875" customWidth="1"/>
    <col min="14" max="18" width="17.7265625" customWidth="1"/>
  </cols>
  <sheetData>
    <row r="1" spans="1:18" ht="47" thickBot="1" x14ac:dyDescent="0.4">
      <c r="E1" s="11" t="s">
        <v>117</v>
      </c>
      <c r="F1" s="21" t="s">
        <v>67</v>
      </c>
      <c r="G1" s="20" t="s">
        <v>118</v>
      </c>
      <c r="H1" s="11" t="s">
        <v>219</v>
      </c>
      <c r="I1" s="11" t="s">
        <v>220</v>
      </c>
      <c r="K1" s="11" t="s">
        <v>119</v>
      </c>
      <c r="L1" s="21" t="s">
        <v>116</v>
      </c>
      <c r="M1" s="20" t="s">
        <v>1209</v>
      </c>
      <c r="N1" s="11" t="s">
        <v>200</v>
      </c>
      <c r="O1" s="11" t="s">
        <v>215</v>
      </c>
      <c r="P1" s="11" t="s">
        <v>216</v>
      </c>
      <c r="Q1" s="11" t="s">
        <v>735</v>
      </c>
      <c r="R1" s="11" t="s">
        <v>755</v>
      </c>
    </row>
    <row r="2" spans="1:18" ht="20" thickBot="1" x14ac:dyDescent="0.5">
      <c r="A2" s="3" t="s">
        <v>80</v>
      </c>
      <c r="B2" s="10" t="s">
        <v>105</v>
      </c>
      <c r="E2" t="s">
        <v>443</v>
      </c>
      <c r="F2" t="s">
        <v>59</v>
      </c>
      <c r="G2" t="s">
        <v>740</v>
      </c>
      <c r="H2" s="17">
        <v>0</v>
      </c>
      <c r="I2" s="17">
        <f t="shared" ref="I2:I41" si="0">$B$4</f>
        <v>3</v>
      </c>
      <c r="K2" s="15" t="s">
        <v>483</v>
      </c>
      <c r="L2" s="9" t="s">
        <v>739</v>
      </c>
      <c r="M2" s="9" t="s">
        <v>754</v>
      </c>
      <c r="N2" t="s">
        <v>740</v>
      </c>
    </row>
    <row r="3" spans="1:18" ht="15" thickTop="1" x14ac:dyDescent="0.35">
      <c r="E3" t="s">
        <v>444</v>
      </c>
      <c r="F3" t="s">
        <v>523</v>
      </c>
      <c r="G3" t="s">
        <v>740</v>
      </c>
      <c r="H3" s="17">
        <v>0</v>
      </c>
      <c r="I3" s="17">
        <f t="shared" si="0"/>
        <v>3</v>
      </c>
      <c r="K3" s="15" t="s">
        <v>484</v>
      </c>
      <c r="L3" s="9" t="s">
        <v>738</v>
      </c>
      <c r="M3" s="9" t="s">
        <v>754</v>
      </c>
      <c r="N3" t="s">
        <v>740</v>
      </c>
    </row>
    <row r="4" spans="1:18" x14ac:dyDescent="0.35">
      <c r="A4" s="23" t="s">
        <v>857</v>
      </c>
      <c r="B4" s="23">
        <f>Master_control_v01!B4</f>
        <v>3</v>
      </c>
      <c r="E4" t="s">
        <v>445</v>
      </c>
      <c r="F4" t="s">
        <v>997</v>
      </c>
      <c r="G4" s="14" t="s">
        <v>740</v>
      </c>
      <c r="H4" s="17">
        <v>0</v>
      </c>
      <c r="I4" s="17">
        <f t="shared" si="0"/>
        <v>3</v>
      </c>
      <c r="K4" s="15" t="s">
        <v>485</v>
      </c>
      <c r="L4" s="9" t="s">
        <v>203</v>
      </c>
      <c r="M4" s="9" t="s">
        <v>754</v>
      </c>
      <c r="N4" t="s">
        <v>740</v>
      </c>
    </row>
    <row r="5" spans="1:18" x14ac:dyDescent="0.35">
      <c r="A5" s="8" t="s">
        <v>852</v>
      </c>
      <c r="E5" t="s">
        <v>446</v>
      </c>
      <c r="F5" t="s">
        <v>741</v>
      </c>
      <c r="G5" t="s">
        <v>740</v>
      </c>
      <c r="H5" s="17">
        <v>0</v>
      </c>
      <c r="I5" s="17">
        <f t="shared" si="0"/>
        <v>3</v>
      </c>
      <c r="K5" s="15" t="s">
        <v>486</v>
      </c>
      <c r="L5" s="9" t="s">
        <v>204</v>
      </c>
      <c r="M5" s="9" t="s">
        <v>754</v>
      </c>
      <c r="N5" t="s">
        <v>740</v>
      </c>
    </row>
    <row r="6" spans="1:18" x14ac:dyDescent="0.35">
      <c r="E6" t="s">
        <v>447</v>
      </c>
      <c r="F6" t="s">
        <v>742</v>
      </c>
      <c r="G6" t="s">
        <v>740</v>
      </c>
      <c r="H6" s="17">
        <v>0</v>
      </c>
      <c r="I6" s="17">
        <f t="shared" si="0"/>
        <v>3</v>
      </c>
      <c r="K6" s="15" t="s">
        <v>487</v>
      </c>
      <c r="L6" s="9" t="s">
        <v>207</v>
      </c>
      <c r="M6" s="9" t="s">
        <v>754</v>
      </c>
      <c r="N6" t="s">
        <v>740</v>
      </c>
    </row>
    <row r="7" spans="1:18" x14ac:dyDescent="0.35">
      <c r="A7" s="34"/>
      <c r="B7" s="34"/>
      <c r="C7" s="34"/>
      <c r="E7" t="s">
        <v>448</v>
      </c>
      <c r="F7" t="s">
        <v>743</v>
      </c>
      <c r="G7" t="s">
        <v>740</v>
      </c>
      <c r="H7" s="17">
        <v>0</v>
      </c>
      <c r="I7" s="17">
        <f t="shared" si="0"/>
        <v>3</v>
      </c>
      <c r="K7" s="15" t="s">
        <v>488</v>
      </c>
      <c r="L7" s="9" t="s">
        <v>217</v>
      </c>
      <c r="M7" s="9" t="s">
        <v>754</v>
      </c>
      <c r="N7" t="s">
        <v>740</v>
      </c>
    </row>
    <row r="8" spans="1:18" x14ac:dyDescent="0.35">
      <c r="A8" s="34"/>
      <c r="B8" s="34"/>
      <c r="C8" s="34"/>
      <c r="E8" t="s">
        <v>449</v>
      </c>
      <c r="F8" t="s">
        <v>744</v>
      </c>
      <c r="G8" t="s">
        <v>740</v>
      </c>
      <c r="H8" s="17">
        <v>0</v>
      </c>
      <c r="I8" s="17">
        <f t="shared" si="0"/>
        <v>3</v>
      </c>
      <c r="K8" s="15" t="s">
        <v>489</v>
      </c>
      <c r="L8" t="s">
        <v>211</v>
      </c>
      <c r="M8" t="s">
        <v>764</v>
      </c>
      <c r="N8" s="14" t="s">
        <v>740</v>
      </c>
    </row>
    <row r="9" spans="1:18" x14ac:dyDescent="0.35">
      <c r="A9" s="34"/>
      <c r="B9" s="34"/>
      <c r="C9" s="34"/>
      <c r="E9" t="s">
        <v>450</v>
      </c>
      <c r="F9" t="s">
        <v>746</v>
      </c>
      <c r="G9" t="s">
        <v>740</v>
      </c>
      <c r="H9" s="17">
        <v>0</v>
      </c>
      <c r="I9" s="17">
        <f t="shared" si="0"/>
        <v>3</v>
      </c>
      <c r="K9" s="15" t="s">
        <v>490</v>
      </c>
      <c r="L9" t="s">
        <v>756</v>
      </c>
      <c r="M9" s="14" t="s">
        <v>764</v>
      </c>
      <c r="N9" s="14" t="s">
        <v>740</v>
      </c>
    </row>
    <row r="10" spans="1:18" x14ac:dyDescent="0.35">
      <c r="A10" s="34"/>
      <c r="B10" s="34"/>
      <c r="C10" s="34"/>
      <c r="E10" t="s">
        <v>451</v>
      </c>
      <c r="F10" t="s">
        <v>745</v>
      </c>
      <c r="G10" t="s">
        <v>740</v>
      </c>
      <c r="H10" s="17">
        <v>0</v>
      </c>
      <c r="I10" s="17">
        <f t="shared" si="0"/>
        <v>3</v>
      </c>
      <c r="K10" s="15" t="s">
        <v>491</v>
      </c>
      <c r="L10" t="s">
        <v>757</v>
      </c>
      <c r="M10" s="14" t="s">
        <v>764</v>
      </c>
      <c r="N10" s="14" t="s">
        <v>740</v>
      </c>
    </row>
    <row r="11" spans="1:18" x14ac:dyDescent="0.35">
      <c r="A11" s="34"/>
      <c r="B11" s="34"/>
      <c r="C11" s="34"/>
      <c r="E11" t="s">
        <v>452</v>
      </c>
      <c r="F11" t="s">
        <v>202</v>
      </c>
      <c r="G11" t="s">
        <v>740</v>
      </c>
      <c r="H11" s="17">
        <v>0</v>
      </c>
      <c r="I11" s="17">
        <f t="shared" si="0"/>
        <v>3</v>
      </c>
      <c r="K11" s="15" t="s">
        <v>492</v>
      </c>
      <c r="L11" t="s">
        <v>758</v>
      </c>
      <c r="M11" s="14" t="s">
        <v>764</v>
      </c>
      <c r="N11" s="14" t="s">
        <v>740</v>
      </c>
    </row>
    <row r="12" spans="1:18" x14ac:dyDescent="0.35">
      <c r="A12" s="34"/>
      <c r="B12" s="34"/>
      <c r="C12" s="34"/>
      <c r="E12" t="s">
        <v>453</v>
      </c>
      <c r="F12" t="s">
        <v>748</v>
      </c>
      <c r="G12" t="s">
        <v>740</v>
      </c>
      <c r="H12" s="17">
        <v>0</v>
      </c>
      <c r="I12" s="17">
        <f t="shared" si="0"/>
        <v>3</v>
      </c>
      <c r="K12" s="15" t="s">
        <v>493</v>
      </c>
      <c r="L12" t="s">
        <v>759</v>
      </c>
      <c r="M12" s="14" t="s">
        <v>764</v>
      </c>
      <c r="N12" s="14" t="s">
        <v>740</v>
      </c>
    </row>
    <row r="13" spans="1:18" x14ac:dyDescent="0.35">
      <c r="A13" s="34"/>
      <c r="B13" s="34"/>
      <c r="C13" s="34"/>
      <c r="E13" t="s">
        <v>454</v>
      </c>
      <c r="F13" t="s">
        <v>742</v>
      </c>
      <c r="G13" t="s">
        <v>740</v>
      </c>
      <c r="H13" s="17">
        <v>0</v>
      </c>
      <c r="I13" s="17">
        <f t="shared" si="0"/>
        <v>3</v>
      </c>
      <c r="K13" s="15" t="s">
        <v>494</v>
      </c>
      <c r="L13" t="s">
        <v>760</v>
      </c>
      <c r="M13" s="14" t="s">
        <v>764</v>
      </c>
      <c r="N13" s="14" t="s">
        <v>740</v>
      </c>
    </row>
    <row r="14" spans="1:18" x14ac:dyDescent="0.35">
      <c r="A14" s="34"/>
      <c r="B14" s="34"/>
      <c r="C14" s="34"/>
      <c r="E14" t="s">
        <v>455</v>
      </c>
      <c r="F14" t="s">
        <v>747</v>
      </c>
      <c r="G14" t="s">
        <v>740</v>
      </c>
      <c r="H14" s="17">
        <v>0</v>
      </c>
      <c r="I14" s="17">
        <f t="shared" si="0"/>
        <v>3</v>
      </c>
      <c r="K14" s="15" t="s">
        <v>495</v>
      </c>
      <c r="L14" t="s">
        <v>761</v>
      </c>
      <c r="M14" s="14" t="s">
        <v>764</v>
      </c>
      <c r="N14" s="14" t="s">
        <v>740</v>
      </c>
    </row>
    <row r="15" spans="1:18" x14ac:dyDescent="0.35">
      <c r="A15" s="34"/>
      <c r="B15" s="34"/>
      <c r="C15" s="34"/>
      <c r="E15" t="s">
        <v>456</v>
      </c>
      <c r="F15" t="s">
        <v>204</v>
      </c>
      <c r="G15" t="s">
        <v>740</v>
      </c>
      <c r="H15" s="17">
        <v>0</v>
      </c>
      <c r="I15" s="17">
        <f t="shared" si="0"/>
        <v>3</v>
      </c>
      <c r="K15" s="15" t="s">
        <v>496</v>
      </c>
      <c r="L15" t="s">
        <v>762</v>
      </c>
      <c r="M15" s="14" t="s">
        <v>764</v>
      </c>
      <c r="N15" s="14" t="s">
        <v>740</v>
      </c>
    </row>
    <row r="16" spans="1:18" x14ac:dyDescent="0.35">
      <c r="A16" s="34"/>
      <c r="B16" s="34"/>
      <c r="C16" s="34"/>
      <c r="E16" t="s">
        <v>457</v>
      </c>
      <c r="F16" t="s">
        <v>749</v>
      </c>
      <c r="G16" t="s">
        <v>740</v>
      </c>
      <c r="H16" s="17">
        <v>0</v>
      </c>
      <c r="I16" s="17">
        <f t="shared" si="0"/>
        <v>3</v>
      </c>
      <c r="K16" s="15" t="s">
        <v>497</v>
      </c>
      <c r="L16" t="s">
        <v>212</v>
      </c>
      <c r="M16" s="14" t="s">
        <v>764</v>
      </c>
      <c r="N16" s="14" t="s">
        <v>740</v>
      </c>
    </row>
    <row r="17" spans="1:18" x14ac:dyDescent="0.35">
      <c r="A17" s="34"/>
      <c r="B17" s="34"/>
      <c r="C17" s="34"/>
      <c r="E17" t="s">
        <v>458</v>
      </c>
      <c r="F17" t="s">
        <v>750</v>
      </c>
      <c r="G17" t="s">
        <v>740</v>
      </c>
      <c r="H17" s="17">
        <v>0</v>
      </c>
      <c r="I17" s="17">
        <f t="shared" si="0"/>
        <v>3</v>
      </c>
      <c r="K17" s="15" t="s">
        <v>498</v>
      </c>
      <c r="L17" t="s">
        <v>944</v>
      </c>
      <c r="M17" s="14" t="s">
        <v>764</v>
      </c>
      <c r="N17" s="14" t="s">
        <v>740</v>
      </c>
    </row>
    <row r="18" spans="1:18" x14ac:dyDescent="0.35">
      <c r="A18" s="34"/>
      <c r="B18" s="34"/>
      <c r="C18" s="34"/>
      <c r="E18" t="s">
        <v>459</v>
      </c>
      <c r="F18" t="s">
        <v>751</v>
      </c>
      <c r="G18" t="s">
        <v>740</v>
      </c>
      <c r="H18" s="17">
        <v>0</v>
      </c>
      <c r="I18" s="17">
        <f t="shared" si="0"/>
        <v>3</v>
      </c>
      <c r="K18" s="15" t="s">
        <v>499</v>
      </c>
      <c r="L18" s="14" t="s">
        <v>942</v>
      </c>
      <c r="M18" s="14" t="s">
        <v>764</v>
      </c>
      <c r="N18" s="14" t="s">
        <v>740</v>
      </c>
    </row>
    <row r="19" spans="1:18" x14ac:dyDescent="0.35">
      <c r="A19" s="34"/>
      <c r="B19" s="34"/>
      <c r="C19" s="34"/>
      <c r="E19" t="s">
        <v>460</v>
      </c>
      <c r="F19" t="s">
        <v>752</v>
      </c>
      <c r="G19" t="s">
        <v>740</v>
      </c>
      <c r="H19" s="17">
        <v>0</v>
      </c>
      <c r="I19" s="17">
        <f t="shared" si="0"/>
        <v>3</v>
      </c>
      <c r="K19" s="15" t="s">
        <v>500</v>
      </c>
      <c r="L19" t="s">
        <v>1095</v>
      </c>
      <c r="M19" s="14" t="s">
        <v>764</v>
      </c>
      <c r="N19" s="14" t="s">
        <v>740</v>
      </c>
    </row>
    <row r="20" spans="1:18" x14ac:dyDescent="0.35">
      <c r="A20" s="34"/>
      <c r="B20" s="34"/>
      <c r="C20" s="34"/>
      <c r="E20" t="s">
        <v>461</v>
      </c>
      <c r="F20" t="s">
        <v>1530</v>
      </c>
      <c r="G20" s="29" t="s">
        <v>740</v>
      </c>
      <c r="H20" s="17">
        <v>0</v>
      </c>
      <c r="I20" s="17">
        <f t="shared" si="0"/>
        <v>3</v>
      </c>
      <c r="K20" s="15" t="s">
        <v>501</v>
      </c>
      <c r="L20" s="9" t="s">
        <v>1669</v>
      </c>
      <c r="M20" s="29" t="s">
        <v>764</v>
      </c>
      <c r="N20" s="29" t="s">
        <v>740</v>
      </c>
    </row>
    <row r="21" spans="1:18" x14ac:dyDescent="0.35">
      <c r="A21" s="34"/>
      <c r="B21" s="34"/>
      <c r="C21" s="34"/>
      <c r="E21" t="s">
        <v>462</v>
      </c>
      <c r="H21" s="17">
        <v>0</v>
      </c>
      <c r="I21" s="17">
        <f t="shared" si="0"/>
        <v>3</v>
      </c>
      <c r="K21" s="15" t="s">
        <v>502</v>
      </c>
      <c r="L21" s="9" t="s">
        <v>1670</v>
      </c>
      <c r="M21" s="29" t="s">
        <v>764</v>
      </c>
      <c r="N21" s="29" t="s">
        <v>740</v>
      </c>
      <c r="R21" s="9"/>
    </row>
    <row r="22" spans="1:18" x14ac:dyDescent="0.35">
      <c r="A22" s="34"/>
      <c r="B22" s="34"/>
      <c r="C22" s="34"/>
      <c r="E22" t="s">
        <v>463</v>
      </c>
      <c r="H22" s="17">
        <v>0</v>
      </c>
      <c r="I22" s="17">
        <f t="shared" si="0"/>
        <v>3</v>
      </c>
      <c r="K22" s="15" t="s">
        <v>503</v>
      </c>
      <c r="L22" s="9" t="s">
        <v>210</v>
      </c>
      <c r="M22" s="9" t="s">
        <v>763</v>
      </c>
      <c r="N22" t="s">
        <v>740</v>
      </c>
      <c r="O22" t="s">
        <v>528</v>
      </c>
      <c r="R22" s="9"/>
    </row>
    <row r="23" spans="1:18" x14ac:dyDescent="0.35">
      <c r="A23" s="34"/>
      <c r="B23" s="34"/>
      <c r="C23" s="34"/>
      <c r="E23" t="s">
        <v>464</v>
      </c>
      <c r="F23" t="s">
        <v>527</v>
      </c>
      <c r="G23" t="s">
        <v>528</v>
      </c>
      <c r="H23" s="17">
        <v>0</v>
      </c>
      <c r="I23" s="17">
        <f t="shared" si="0"/>
        <v>3</v>
      </c>
      <c r="K23" s="15" t="s">
        <v>504</v>
      </c>
      <c r="L23" t="s">
        <v>213</v>
      </c>
      <c r="M23" s="9" t="s">
        <v>763</v>
      </c>
      <c r="N23" t="s">
        <v>740</v>
      </c>
      <c r="O23" t="s">
        <v>528</v>
      </c>
      <c r="R23" s="9"/>
    </row>
    <row r="24" spans="1:18" x14ac:dyDescent="0.35">
      <c r="A24" s="34"/>
      <c r="B24" s="34"/>
      <c r="C24" s="34"/>
      <c r="E24" t="s">
        <v>465</v>
      </c>
      <c r="F24" t="s">
        <v>533</v>
      </c>
      <c r="G24" t="s">
        <v>528</v>
      </c>
      <c r="H24" s="17">
        <v>0</v>
      </c>
      <c r="I24" s="17">
        <f t="shared" si="0"/>
        <v>3</v>
      </c>
      <c r="K24" s="15" t="s">
        <v>505</v>
      </c>
      <c r="L24" t="s">
        <v>214</v>
      </c>
      <c r="M24" s="9" t="s">
        <v>763</v>
      </c>
      <c r="N24" t="s">
        <v>740</v>
      </c>
      <c r="O24" t="s">
        <v>528</v>
      </c>
      <c r="R24" s="9"/>
    </row>
    <row r="25" spans="1:18" x14ac:dyDescent="0.35">
      <c r="A25" s="34"/>
      <c r="B25" s="34"/>
      <c r="C25" s="34"/>
      <c r="E25" t="s">
        <v>466</v>
      </c>
      <c r="F25" t="s">
        <v>524</v>
      </c>
      <c r="G25" t="s">
        <v>528</v>
      </c>
      <c r="H25" s="17">
        <v>0</v>
      </c>
      <c r="I25" s="17">
        <f t="shared" si="0"/>
        <v>3</v>
      </c>
      <c r="K25" s="15" t="s">
        <v>506</v>
      </c>
      <c r="L25" t="s">
        <v>525</v>
      </c>
      <c r="M25" t="s">
        <v>534</v>
      </c>
      <c r="O25" t="s">
        <v>528</v>
      </c>
      <c r="R25" s="9"/>
    </row>
    <row r="26" spans="1:18" x14ac:dyDescent="0.35">
      <c r="A26" s="34"/>
      <c r="B26" s="34"/>
      <c r="C26" s="34"/>
      <c r="E26" t="s">
        <v>467</v>
      </c>
      <c r="F26" t="s">
        <v>529</v>
      </c>
      <c r="G26" t="s">
        <v>528</v>
      </c>
      <c r="H26" s="17">
        <v>0</v>
      </c>
      <c r="I26" s="17">
        <f t="shared" si="0"/>
        <v>3</v>
      </c>
      <c r="K26" s="15" t="s">
        <v>507</v>
      </c>
      <c r="L26" t="s">
        <v>526</v>
      </c>
      <c r="M26" t="s">
        <v>534</v>
      </c>
      <c r="O26" t="s">
        <v>528</v>
      </c>
      <c r="R26" s="9"/>
    </row>
    <row r="27" spans="1:18" x14ac:dyDescent="0.35">
      <c r="A27" s="34"/>
      <c r="B27" s="34"/>
      <c r="C27" s="34"/>
      <c r="E27" t="s">
        <v>468</v>
      </c>
      <c r="F27" t="s">
        <v>530</v>
      </c>
      <c r="G27" t="s">
        <v>528</v>
      </c>
      <c r="H27" s="17">
        <v>0</v>
      </c>
      <c r="I27" s="17">
        <f t="shared" si="0"/>
        <v>3</v>
      </c>
      <c r="K27" s="15" t="s">
        <v>508</v>
      </c>
      <c r="L27" t="s">
        <v>532</v>
      </c>
      <c r="M27" t="s">
        <v>534</v>
      </c>
      <c r="O27" t="s">
        <v>528</v>
      </c>
      <c r="R27" s="9"/>
    </row>
    <row r="28" spans="1:18" x14ac:dyDescent="0.35">
      <c r="A28" s="34"/>
      <c r="B28" s="34"/>
      <c r="C28" s="34"/>
      <c r="E28" t="s">
        <v>469</v>
      </c>
      <c r="F28" t="s">
        <v>531</v>
      </c>
      <c r="G28" t="s">
        <v>528</v>
      </c>
      <c r="H28" s="17">
        <v>0</v>
      </c>
      <c r="I28" s="17">
        <f t="shared" si="0"/>
        <v>3</v>
      </c>
      <c r="K28" s="15" t="s">
        <v>509</v>
      </c>
      <c r="L28" s="14"/>
      <c r="M28" s="14"/>
      <c r="R28" s="14"/>
    </row>
    <row r="29" spans="1:18" x14ac:dyDescent="0.35">
      <c r="A29" s="34"/>
      <c r="B29" s="34"/>
      <c r="C29" s="34"/>
      <c r="E29" t="s">
        <v>470</v>
      </c>
      <c r="F29" t="s">
        <v>737</v>
      </c>
      <c r="G29" t="s">
        <v>528</v>
      </c>
      <c r="H29" s="17">
        <v>0</v>
      </c>
      <c r="I29" s="17">
        <f t="shared" si="0"/>
        <v>3</v>
      </c>
      <c r="K29" s="15" t="s">
        <v>510</v>
      </c>
      <c r="L29" s="14"/>
      <c r="M29" s="14"/>
      <c r="R29" s="14"/>
    </row>
    <row r="30" spans="1:18" x14ac:dyDescent="0.35">
      <c r="A30" s="34"/>
      <c r="B30" s="34"/>
      <c r="C30" s="34"/>
      <c r="E30" t="s">
        <v>471</v>
      </c>
      <c r="F30" t="s">
        <v>998</v>
      </c>
      <c r="G30" s="14" t="s">
        <v>528</v>
      </c>
      <c r="H30" s="17">
        <v>0</v>
      </c>
      <c r="I30" s="17">
        <f t="shared" si="0"/>
        <v>3</v>
      </c>
      <c r="K30" s="15" t="s">
        <v>511</v>
      </c>
      <c r="L30" s="14"/>
      <c r="M30" s="14"/>
    </row>
    <row r="31" spans="1:18" x14ac:dyDescent="0.35">
      <c r="A31" s="34"/>
      <c r="B31" s="34"/>
      <c r="C31" s="34"/>
      <c r="E31" t="s">
        <v>472</v>
      </c>
      <c r="F31" t="s">
        <v>113</v>
      </c>
      <c r="H31" s="17">
        <v>0</v>
      </c>
      <c r="I31" s="17">
        <f t="shared" si="0"/>
        <v>3</v>
      </c>
      <c r="K31" s="15" t="s">
        <v>512</v>
      </c>
      <c r="L31" s="14"/>
      <c r="M31" s="14"/>
    </row>
    <row r="32" spans="1:18" x14ac:dyDescent="0.35">
      <c r="A32" s="34"/>
      <c r="B32" s="34"/>
      <c r="C32" s="34"/>
      <c r="E32" t="s">
        <v>473</v>
      </c>
      <c r="F32" t="s">
        <v>753</v>
      </c>
      <c r="H32" s="17">
        <v>0</v>
      </c>
      <c r="I32" s="17">
        <f t="shared" si="0"/>
        <v>3</v>
      </c>
      <c r="K32" s="15" t="s">
        <v>513</v>
      </c>
      <c r="L32" s="14"/>
      <c r="M32" s="14"/>
    </row>
    <row r="33" spans="1:13" x14ac:dyDescent="0.35">
      <c r="A33" s="34"/>
      <c r="B33" s="34"/>
      <c r="C33" s="34"/>
      <c r="E33" t="s">
        <v>474</v>
      </c>
      <c r="H33" s="17">
        <v>0</v>
      </c>
      <c r="I33" s="17">
        <f t="shared" si="0"/>
        <v>3</v>
      </c>
      <c r="K33" s="15" t="s">
        <v>514</v>
      </c>
      <c r="L33" s="14"/>
      <c r="M33" s="14"/>
    </row>
    <row r="34" spans="1:13" x14ac:dyDescent="0.35">
      <c r="A34" s="34"/>
      <c r="B34" s="34"/>
      <c r="C34" s="34"/>
      <c r="E34" t="s">
        <v>475</v>
      </c>
      <c r="H34" s="17">
        <v>0</v>
      </c>
      <c r="I34" s="17">
        <f t="shared" si="0"/>
        <v>3</v>
      </c>
      <c r="K34" s="15" t="s">
        <v>515</v>
      </c>
      <c r="L34" s="14"/>
      <c r="M34" s="14"/>
    </row>
    <row r="35" spans="1:13" x14ac:dyDescent="0.35">
      <c r="A35" s="34"/>
      <c r="B35" s="34"/>
      <c r="C35" s="34"/>
      <c r="E35" t="s">
        <v>476</v>
      </c>
      <c r="H35" s="17">
        <v>0</v>
      </c>
      <c r="I35" s="17">
        <f t="shared" si="0"/>
        <v>3</v>
      </c>
      <c r="K35" s="15" t="s">
        <v>516</v>
      </c>
      <c r="L35" s="14"/>
      <c r="M35" s="14"/>
    </row>
    <row r="36" spans="1:13" x14ac:dyDescent="0.35">
      <c r="A36" s="34"/>
      <c r="B36" s="34"/>
      <c r="C36" s="34"/>
      <c r="E36" t="s">
        <v>477</v>
      </c>
      <c r="H36" s="17">
        <v>0</v>
      </c>
      <c r="I36" s="17">
        <f t="shared" si="0"/>
        <v>3</v>
      </c>
      <c r="K36" s="15" t="s">
        <v>517</v>
      </c>
      <c r="L36" s="14"/>
      <c r="M36" s="14"/>
    </row>
    <row r="37" spans="1:13" x14ac:dyDescent="0.35">
      <c r="A37" s="34"/>
      <c r="B37" s="34"/>
      <c r="C37" s="34"/>
      <c r="E37" t="s">
        <v>478</v>
      </c>
      <c r="H37" s="17">
        <v>0</v>
      </c>
      <c r="I37" s="17">
        <f t="shared" si="0"/>
        <v>3</v>
      </c>
      <c r="K37" s="15" t="s">
        <v>518</v>
      </c>
    </row>
    <row r="38" spans="1:13" x14ac:dyDescent="0.35">
      <c r="E38" t="s">
        <v>479</v>
      </c>
      <c r="H38" s="17">
        <v>0</v>
      </c>
      <c r="I38" s="17">
        <f t="shared" si="0"/>
        <v>3</v>
      </c>
      <c r="K38" s="15" t="s">
        <v>519</v>
      </c>
    </row>
    <row r="39" spans="1:13" x14ac:dyDescent="0.35">
      <c r="E39" t="s">
        <v>480</v>
      </c>
      <c r="H39" s="17">
        <v>0</v>
      </c>
      <c r="I39" s="17">
        <f t="shared" si="0"/>
        <v>3</v>
      </c>
      <c r="K39" s="15" t="s">
        <v>520</v>
      </c>
    </row>
    <row r="40" spans="1:13" x14ac:dyDescent="0.35">
      <c r="E40" t="s">
        <v>481</v>
      </c>
      <c r="H40" s="17">
        <v>0</v>
      </c>
      <c r="I40" s="17">
        <f t="shared" si="0"/>
        <v>3</v>
      </c>
      <c r="K40" s="15" t="s">
        <v>521</v>
      </c>
    </row>
    <row r="41" spans="1:13" x14ac:dyDescent="0.35">
      <c r="E41" t="s">
        <v>482</v>
      </c>
      <c r="H41" s="17">
        <v>0</v>
      </c>
      <c r="I41" s="17">
        <f t="shared" si="0"/>
        <v>3</v>
      </c>
      <c r="K41" s="15" t="s">
        <v>522</v>
      </c>
    </row>
  </sheetData>
  <conditionalFormatting sqref="H2:I41">
    <cfRule type="cellIs" dxfId="19" priority="9" operator="equal">
      <formula>0</formula>
    </cfRule>
    <cfRule type="cellIs" dxfId="18" priority="10" operator="greaterThan">
      <formula>$B$4</formula>
    </cfRule>
    <cfRule type="cellIs" dxfId="17" priority="11" operator="lessThan">
      <formula>$B$4</formula>
    </cfRule>
    <cfRule type="cellIs" dxfId="16" priority="12" operator="equal">
      <formula>$B$4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CBE6-E690-491B-BE2A-96EF7EFB0328}">
  <dimension ref="A1:R41"/>
  <sheetViews>
    <sheetView zoomScale="85" zoomScaleNormal="85" workbookViewId="0">
      <selection activeCell="J7" sqref="J7"/>
    </sheetView>
  </sheetViews>
  <sheetFormatPr baseColWidth="10" defaultColWidth="9.1796875" defaultRowHeight="14.5" x14ac:dyDescent="0.35"/>
  <cols>
    <col min="1" max="1" width="19.26953125" customWidth="1"/>
    <col min="5" max="5" width="21" style="14" customWidth="1"/>
    <col min="6" max="7" width="33.54296875" style="14" customWidth="1"/>
    <col min="8" max="9" width="14.54296875" style="14" customWidth="1"/>
    <col min="10" max="10" width="9.1796875" style="14"/>
    <col min="11" max="11" width="21" style="15" customWidth="1"/>
    <col min="12" max="12" width="33.54296875" style="14" customWidth="1"/>
    <col min="13" max="13" width="21.54296875" style="14" customWidth="1"/>
    <col min="14" max="18" width="17.7265625" style="14" customWidth="1"/>
  </cols>
  <sheetData>
    <row r="1" spans="1:18" ht="47" thickBot="1" x14ac:dyDescent="0.4">
      <c r="E1" s="11" t="s">
        <v>117</v>
      </c>
      <c r="F1" s="21" t="s">
        <v>67</v>
      </c>
      <c r="G1" s="20" t="s">
        <v>118</v>
      </c>
      <c r="H1" s="11" t="s">
        <v>219</v>
      </c>
      <c r="I1" s="11" t="s">
        <v>220</v>
      </c>
      <c r="K1" s="11" t="s">
        <v>119</v>
      </c>
      <c r="L1" s="21" t="s">
        <v>116</v>
      </c>
      <c r="M1" s="20" t="s">
        <v>1209</v>
      </c>
      <c r="N1" s="11" t="s">
        <v>200</v>
      </c>
      <c r="O1" s="11" t="s">
        <v>215</v>
      </c>
      <c r="P1" s="11" t="s">
        <v>216</v>
      </c>
      <c r="Q1" s="11" t="s">
        <v>735</v>
      </c>
      <c r="R1" s="11" t="s">
        <v>755</v>
      </c>
    </row>
    <row r="2" spans="1:18" x14ac:dyDescent="0.35">
      <c r="E2" s="14" t="s">
        <v>766</v>
      </c>
      <c r="F2" s="24" t="s">
        <v>1211</v>
      </c>
      <c r="G2" s="14" t="s">
        <v>765</v>
      </c>
      <c r="H2" s="17">
        <v>0</v>
      </c>
      <c r="I2" s="17">
        <f t="shared" ref="I2:I41" si="0">$B$5</f>
        <v>3</v>
      </c>
      <c r="K2" s="15" t="s">
        <v>806</v>
      </c>
      <c r="L2" s="14" t="s">
        <v>738</v>
      </c>
      <c r="M2" s="14" t="s">
        <v>956</v>
      </c>
      <c r="N2" s="14" t="s">
        <v>765</v>
      </c>
    </row>
    <row r="3" spans="1:18" ht="20" thickBot="1" x14ac:dyDescent="0.5">
      <c r="A3" s="3" t="s">
        <v>80</v>
      </c>
      <c r="B3" s="10" t="s">
        <v>1211</v>
      </c>
      <c r="E3" s="14" t="s">
        <v>767</v>
      </c>
      <c r="F3" s="24" t="s">
        <v>1224</v>
      </c>
      <c r="G3" s="14" t="s">
        <v>765</v>
      </c>
      <c r="H3" s="17">
        <v>0</v>
      </c>
      <c r="I3" s="17">
        <f t="shared" si="0"/>
        <v>3</v>
      </c>
      <c r="K3" s="15" t="s">
        <v>807</v>
      </c>
      <c r="L3" s="14" t="s">
        <v>211</v>
      </c>
      <c r="M3" s="14" t="s">
        <v>956</v>
      </c>
      <c r="N3" s="14" t="s">
        <v>765</v>
      </c>
    </row>
    <row r="4" spans="1:18" ht="15" thickTop="1" x14ac:dyDescent="0.35">
      <c r="E4" s="14" t="s">
        <v>768</v>
      </c>
      <c r="F4" s="24" t="s">
        <v>1225</v>
      </c>
      <c r="G4" s="14" t="s">
        <v>765</v>
      </c>
      <c r="H4" s="17">
        <v>0</v>
      </c>
      <c r="I4" s="17">
        <f t="shared" si="0"/>
        <v>3</v>
      </c>
      <c r="K4" s="15" t="s">
        <v>808</v>
      </c>
      <c r="L4" s="14" t="s">
        <v>756</v>
      </c>
      <c r="M4" s="14" t="s">
        <v>956</v>
      </c>
      <c r="N4" s="14" t="s">
        <v>765</v>
      </c>
    </row>
    <row r="5" spans="1:18" x14ac:dyDescent="0.35">
      <c r="A5" s="23" t="s">
        <v>857</v>
      </c>
      <c r="B5" s="23">
        <f>Master_control_v01!B4</f>
        <v>3</v>
      </c>
      <c r="E5" s="14" t="s">
        <v>769</v>
      </c>
      <c r="F5" s="24" t="s">
        <v>1226</v>
      </c>
      <c r="G5" s="14" t="s">
        <v>765</v>
      </c>
      <c r="H5" s="17">
        <v>0</v>
      </c>
      <c r="I5" s="17">
        <f t="shared" si="0"/>
        <v>3</v>
      </c>
      <c r="K5" s="15" t="s">
        <v>809</v>
      </c>
      <c r="L5" s="14" t="s">
        <v>757</v>
      </c>
      <c r="M5" s="14" t="s">
        <v>956</v>
      </c>
      <c r="N5" s="14" t="s">
        <v>765</v>
      </c>
    </row>
    <row r="6" spans="1:18" x14ac:dyDescent="0.35">
      <c r="A6" s="8" t="s">
        <v>853</v>
      </c>
      <c r="B6" s="14"/>
      <c r="E6" s="14" t="s">
        <v>770</v>
      </c>
      <c r="F6" s="24" t="s">
        <v>1227</v>
      </c>
      <c r="G6" s="14" t="s">
        <v>765</v>
      </c>
      <c r="H6" s="17">
        <v>0</v>
      </c>
      <c r="I6" s="17">
        <f t="shared" si="0"/>
        <v>3</v>
      </c>
      <c r="K6" s="15" t="s">
        <v>810</v>
      </c>
      <c r="L6" s="14" t="s">
        <v>758</v>
      </c>
      <c r="M6" s="14" t="s">
        <v>956</v>
      </c>
      <c r="N6" s="14" t="s">
        <v>765</v>
      </c>
    </row>
    <row r="7" spans="1:18" x14ac:dyDescent="0.35">
      <c r="E7" s="14" t="s">
        <v>771</v>
      </c>
      <c r="F7" s="24" t="s">
        <v>1228</v>
      </c>
      <c r="G7" s="14" t="s">
        <v>765</v>
      </c>
      <c r="H7" s="17">
        <v>0</v>
      </c>
      <c r="I7" s="17">
        <f t="shared" si="0"/>
        <v>3</v>
      </c>
      <c r="K7" s="15" t="s">
        <v>811</v>
      </c>
      <c r="L7" s="14" t="s">
        <v>759</v>
      </c>
      <c r="M7" s="14" t="s">
        <v>956</v>
      </c>
      <c r="N7" s="14" t="s">
        <v>765</v>
      </c>
    </row>
    <row r="8" spans="1:18" x14ac:dyDescent="0.35">
      <c r="E8" s="14" t="s">
        <v>772</v>
      </c>
      <c r="F8" s="24" t="s">
        <v>112</v>
      </c>
      <c r="G8" s="14" t="s">
        <v>765</v>
      </c>
      <c r="H8" s="17">
        <v>0</v>
      </c>
      <c r="I8" s="17">
        <f t="shared" si="0"/>
        <v>3</v>
      </c>
      <c r="K8" s="15" t="s">
        <v>812</v>
      </c>
      <c r="L8" s="14" t="s">
        <v>760</v>
      </c>
      <c r="M8" s="14" t="s">
        <v>956</v>
      </c>
      <c r="N8" s="14" t="s">
        <v>765</v>
      </c>
    </row>
    <row r="9" spans="1:18" x14ac:dyDescent="0.35">
      <c r="A9" s="34"/>
      <c r="B9" s="34"/>
      <c r="E9" s="14" t="s">
        <v>773</v>
      </c>
      <c r="F9" s="24" t="s">
        <v>1229</v>
      </c>
      <c r="G9" s="14" t="s">
        <v>765</v>
      </c>
      <c r="H9" s="17">
        <v>0</v>
      </c>
      <c r="I9" s="17">
        <f t="shared" si="0"/>
        <v>3</v>
      </c>
      <c r="K9" s="15" t="s">
        <v>813</v>
      </c>
      <c r="L9" s="14" t="s">
        <v>761</v>
      </c>
      <c r="M9" s="14" t="s">
        <v>956</v>
      </c>
      <c r="N9" s="14" t="s">
        <v>765</v>
      </c>
    </row>
    <row r="10" spans="1:18" x14ac:dyDescent="0.35">
      <c r="A10" s="34"/>
      <c r="B10" s="34"/>
      <c r="E10" s="14" t="s">
        <v>774</v>
      </c>
      <c r="F10" s="24" t="s">
        <v>1230</v>
      </c>
      <c r="G10" s="14" t="s">
        <v>765</v>
      </c>
      <c r="H10" s="17">
        <v>0</v>
      </c>
      <c r="I10" s="17">
        <f t="shared" si="0"/>
        <v>3</v>
      </c>
      <c r="K10" s="15" t="s">
        <v>814</v>
      </c>
      <c r="L10" s="14" t="s">
        <v>762</v>
      </c>
      <c r="M10" s="14" t="s">
        <v>956</v>
      </c>
      <c r="N10" s="14" t="s">
        <v>765</v>
      </c>
    </row>
    <row r="11" spans="1:18" x14ac:dyDescent="0.35">
      <c r="A11" s="34"/>
      <c r="B11" s="34"/>
      <c r="E11" s="14" t="s">
        <v>775</v>
      </c>
      <c r="F11" s="24" t="s">
        <v>1223</v>
      </c>
      <c r="G11" s="14" t="s">
        <v>765</v>
      </c>
      <c r="H11" s="17">
        <v>0</v>
      </c>
      <c r="I11" s="17">
        <f t="shared" si="0"/>
        <v>3</v>
      </c>
      <c r="K11" s="15" t="s">
        <v>815</v>
      </c>
      <c r="L11" s="14" t="s">
        <v>212</v>
      </c>
      <c r="M11" s="14" t="s">
        <v>956</v>
      </c>
      <c r="N11" s="14" t="s">
        <v>765</v>
      </c>
    </row>
    <row r="12" spans="1:18" x14ac:dyDescent="0.35">
      <c r="A12" s="34"/>
      <c r="B12" s="34"/>
      <c r="E12" s="14" t="s">
        <v>776</v>
      </c>
      <c r="F12" s="24" t="s">
        <v>1222</v>
      </c>
      <c r="G12" s="14" t="s">
        <v>765</v>
      </c>
      <c r="H12" s="17">
        <v>0</v>
      </c>
      <c r="I12" s="17">
        <f t="shared" si="0"/>
        <v>3</v>
      </c>
      <c r="K12" s="15" t="s">
        <v>816</v>
      </c>
      <c r="L12" s="14" t="s">
        <v>944</v>
      </c>
      <c r="M12" s="14" t="s">
        <v>956</v>
      </c>
      <c r="N12" s="14" t="s">
        <v>765</v>
      </c>
    </row>
    <row r="13" spans="1:18" x14ac:dyDescent="0.35">
      <c r="A13" s="34"/>
      <c r="B13" s="34"/>
      <c r="E13" s="14" t="s">
        <v>777</v>
      </c>
      <c r="F13" s="14" t="s">
        <v>1531</v>
      </c>
      <c r="G13" s="29" t="s">
        <v>765</v>
      </c>
      <c r="H13" s="17">
        <v>0</v>
      </c>
      <c r="I13" s="17">
        <f t="shared" si="0"/>
        <v>3</v>
      </c>
      <c r="K13" s="15" t="s">
        <v>817</v>
      </c>
      <c r="L13" s="14" t="s">
        <v>942</v>
      </c>
      <c r="M13" s="14" t="s">
        <v>956</v>
      </c>
      <c r="N13" s="14" t="s">
        <v>765</v>
      </c>
    </row>
    <row r="14" spans="1:18" x14ac:dyDescent="0.35">
      <c r="A14" s="34"/>
      <c r="B14" s="34"/>
      <c r="E14" s="14" t="s">
        <v>778</v>
      </c>
      <c r="F14" s="14" t="s">
        <v>1706</v>
      </c>
      <c r="G14" s="30" t="s">
        <v>765</v>
      </c>
      <c r="H14" s="17">
        <v>0</v>
      </c>
      <c r="I14" s="17">
        <f t="shared" si="0"/>
        <v>3</v>
      </c>
      <c r="K14" s="15" t="s">
        <v>818</v>
      </c>
      <c r="L14" s="9" t="s">
        <v>210</v>
      </c>
      <c r="M14" s="9" t="s">
        <v>763</v>
      </c>
      <c r="N14" s="14" t="s">
        <v>765</v>
      </c>
    </row>
    <row r="15" spans="1:18" x14ac:dyDescent="0.35">
      <c r="A15" s="34"/>
      <c r="B15" s="34"/>
      <c r="E15" s="14" t="s">
        <v>779</v>
      </c>
      <c r="F15" s="24" t="s">
        <v>524</v>
      </c>
      <c r="G15" s="14" t="s">
        <v>849</v>
      </c>
      <c r="H15" s="17">
        <v>0</v>
      </c>
      <c r="I15" s="17">
        <f t="shared" si="0"/>
        <v>3</v>
      </c>
      <c r="K15" s="15" t="s">
        <v>819</v>
      </c>
      <c r="L15" s="14" t="s">
        <v>213</v>
      </c>
      <c r="M15" s="9" t="s">
        <v>763</v>
      </c>
      <c r="N15" s="14" t="s">
        <v>765</v>
      </c>
    </row>
    <row r="16" spans="1:18" x14ac:dyDescent="0.35">
      <c r="A16" s="34"/>
      <c r="B16" s="34"/>
      <c r="E16" s="14" t="s">
        <v>780</v>
      </c>
      <c r="F16" s="24" t="s">
        <v>208</v>
      </c>
      <c r="G16" s="14" t="s">
        <v>849</v>
      </c>
      <c r="H16" s="17">
        <v>0</v>
      </c>
      <c r="I16" s="17">
        <f t="shared" si="0"/>
        <v>3</v>
      </c>
      <c r="K16" s="15" t="s">
        <v>820</v>
      </c>
      <c r="L16" s="14" t="s">
        <v>214</v>
      </c>
      <c r="M16" s="9" t="s">
        <v>763</v>
      </c>
      <c r="N16" s="14" t="s">
        <v>765</v>
      </c>
    </row>
    <row r="17" spans="1:18" x14ac:dyDescent="0.35">
      <c r="A17" s="34"/>
      <c r="B17" s="34"/>
      <c r="E17" s="14" t="s">
        <v>781</v>
      </c>
      <c r="F17" s="24" t="s">
        <v>850</v>
      </c>
      <c r="G17" s="14" t="s">
        <v>849</v>
      </c>
      <c r="H17" s="17">
        <v>0</v>
      </c>
      <c r="I17" s="17">
        <f t="shared" si="0"/>
        <v>3</v>
      </c>
      <c r="K17" s="15" t="s">
        <v>821</v>
      </c>
      <c r="L17" s="14" t="s">
        <v>847</v>
      </c>
      <c r="M17" s="14" t="s">
        <v>848</v>
      </c>
      <c r="N17" s="14" t="s">
        <v>849</v>
      </c>
    </row>
    <row r="18" spans="1:18" x14ac:dyDescent="0.35">
      <c r="A18" s="34"/>
      <c r="B18" s="34"/>
      <c r="E18" s="14" t="s">
        <v>782</v>
      </c>
      <c r="F18" s="24" t="s">
        <v>209</v>
      </c>
      <c r="G18" s="14" t="s">
        <v>849</v>
      </c>
      <c r="H18" s="17">
        <v>0</v>
      </c>
      <c r="I18" s="17">
        <f t="shared" si="0"/>
        <v>3</v>
      </c>
      <c r="K18" s="15" t="s">
        <v>822</v>
      </c>
      <c r="L18" s="14" t="s">
        <v>943</v>
      </c>
      <c r="M18" s="14" t="s">
        <v>946</v>
      </c>
      <c r="N18" s="14" t="s">
        <v>765</v>
      </c>
    </row>
    <row r="19" spans="1:18" x14ac:dyDescent="0.35">
      <c r="A19" s="34"/>
      <c r="B19" s="34"/>
      <c r="E19" s="14" t="s">
        <v>783</v>
      </c>
      <c r="F19" s="24" t="s">
        <v>101</v>
      </c>
      <c r="H19" s="17">
        <v>0</v>
      </c>
      <c r="I19" s="17">
        <f t="shared" si="0"/>
        <v>3</v>
      </c>
      <c r="K19" s="15" t="s">
        <v>823</v>
      </c>
      <c r="L19" s="14" t="s">
        <v>945</v>
      </c>
      <c r="M19" s="14" t="s">
        <v>946</v>
      </c>
      <c r="N19" s="14" t="s">
        <v>765</v>
      </c>
    </row>
    <row r="20" spans="1:18" x14ac:dyDescent="0.35">
      <c r="A20" s="34"/>
      <c r="B20" s="34"/>
      <c r="E20" s="14" t="s">
        <v>784</v>
      </c>
      <c r="F20" s="24" t="s">
        <v>851</v>
      </c>
      <c r="H20" s="17">
        <v>0</v>
      </c>
      <c r="I20" s="17">
        <f t="shared" si="0"/>
        <v>3</v>
      </c>
      <c r="K20" s="15" t="s">
        <v>824</v>
      </c>
      <c r="L20" s="14" t="s">
        <v>1663</v>
      </c>
      <c r="M20" s="29" t="s">
        <v>946</v>
      </c>
      <c r="N20" s="29" t="s">
        <v>765</v>
      </c>
    </row>
    <row r="21" spans="1:18" x14ac:dyDescent="0.35">
      <c r="A21" s="34"/>
      <c r="B21" s="34"/>
      <c r="E21" s="14" t="s">
        <v>785</v>
      </c>
      <c r="F21" s="24" t="s">
        <v>966</v>
      </c>
      <c r="G21" s="14" t="s">
        <v>846</v>
      </c>
      <c r="H21" s="17">
        <v>0</v>
      </c>
      <c r="I21" s="17">
        <f t="shared" si="0"/>
        <v>3</v>
      </c>
      <c r="K21" s="15" t="s">
        <v>825</v>
      </c>
      <c r="L21" s="14" t="s">
        <v>1664</v>
      </c>
      <c r="M21" s="29" t="s">
        <v>946</v>
      </c>
      <c r="N21" s="29" t="s">
        <v>765</v>
      </c>
      <c r="R21" s="9"/>
    </row>
    <row r="22" spans="1:18" x14ac:dyDescent="0.35">
      <c r="A22" s="34"/>
      <c r="B22" s="34"/>
      <c r="E22" s="14" t="s">
        <v>786</v>
      </c>
      <c r="F22" s="24" t="s">
        <v>1231</v>
      </c>
      <c r="G22" s="14" t="s">
        <v>846</v>
      </c>
      <c r="H22" s="17">
        <v>0</v>
      </c>
      <c r="I22" s="17">
        <f t="shared" si="0"/>
        <v>3</v>
      </c>
      <c r="K22" s="15" t="s">
        <v>826</v>
      </c>
      <c r="L22" s="14" t="s">
        <v>1665</v>
      </c>
      <c r="M22" s="29" t="s">
        <v>946</v>
      </c>
      <c r="N22" s="29" t="s">
        <v>765</v>
      </c>
      <c r="R22" s="9"/>
    </row>
    <row r="23" spans="1:18" x14ac:dyDescent="0.35">
      <c r="A23" s="34"/>
      <c r="B23" s="34"/>
      <c r="E23" s="14" t="s">
        <v>787</v>
      </c>
      <c r="F23" s="24" t="s">
        <v>1232</v>
      </c>
      <c r="G23" s="14" t="s">
        <v>846</v>
      </c>
      <c r="H23" s="17">
        <v>0</v>
      </c>
      <c r="I23" s="17">
        <f t="shared" si="0"/>
        <v>3</v>
      </c>
      <c r="K23" s="15" t="s">
        <v>827</v>
      </c>
      <c r="L23" s="14" t="s">
        <v>1666</v>
      </c>
      <c r="M23" s="29" t="s">
        <v>946</v>
      </c>
      <c r="N23" s="29" t="s">
        <v>765</v>
      </c>
      <c r="R23" s="9"/>
    </row>
    <row r="24" spans="1:18" x14ac:dyDescent="0.35">
      <c r="A24" s="34"/>
      <c r="B24" s="34"/>
      <c r="E24" s="14" t="s">
        <v>788</v>
      </c>
      <c r="F24" s="24" t="s">
        <v>947</v>
      </c>
      <c r="G24" s="14" t="s">
        <v>846</v>
      </c>
      <c r="H24" s="17">
        <v>0</v>
      </c>
      <c r="I24" s="17">
        <f t="shared" si="0"/>
        <v>3</v>
      </c>
      <c r="K24" s="15" t="s">
        <v>828</v>
      </c>
      <c r="L24" s="14" t="s">
        <v>1667</v>
      </c>
      <c r="M24" s="29" t="s">
        <v>946</v>
      </c>
      <c r="N24" s="29" t="s">
        <v>765</v>
      </c>
      <c r="R24" s="9"/>
    </row>
    <row r="25" spans="1:18" x14ac:dyDescent="0.35">
      <c r="A25" s="34"/>
      <c r="B25" s="34"/>
      <c r="E25" s="14" t="s">
        <v>789</v>
      </c>
      <c r="F25" s="24" t="s">
        <v>1221</v>
      </c>
      <c r="H25" s="17">
        <v>0</v>
      </c>
      <c r="I25" s="17">
        <f t="shared" si="0"/>
        <v>3</v>
      </c>
      <c r="K25" s="15" t="s">
        <v>829</v>
      </c>
      <c r="L25" s="9" t="s">
        <v>1668</v>
      </c>
      <c r="M25" s="29" t="s">
        <v>946</v>
      </c>
      <c r="N25" s="29" t="s">
        <v>765</v>
      </c>
      <c r="R25" s="9"/>
    </row>
    <row r="26" spans="1:18" x14ac:dyDescent="0.35">
      <c r="A26" s="34"/>
      <c r="B26" s="34"/>
      <c r="E26" s="14" t="s">
        <v>790</v>
      </c>
      <c r="F26" s="24" t="s">
        <v>1220</v>
      </c>
      <c r="H26" s="17">
        <v>0</v>
      </c>
      <c r="I26" s="17">
        <f t="shared" si="0"/>
        <v>3</v>
      </c>
      <c r="K26" s="15" t="s">
        <v>830</v>
      </c>
      <c r="L26" s="9" t="s">
        <v>1669</v>
      </c>
      <c r="M26" s="29" t="s">
        <v>946</v>
      </c>
      <c r="N26" s="29" t="s">
        <v>765</v>
      </c>
      <c r="R26" s="9"/>
    </row>
    <row r="27" spans="1:18" x14ac:dyDescent="0.35">
      <c r="A27" s="34"/>
      <c r="B27" s="34"/>
      <c r="E27" s="14" t="s">
        <v>791</v>
      </c>
      <c r="F27" s="24" t="s">
        <v>1219</v>
      </c>
      <c r="H27" s="17">
        <v>0</v>
      </c>
      <c r="I27" s="17">
        <f t="shared" si="0"/>
        <v>3</v>
      </c>
      <c r="K27" s="15" t="s">
        <v>831</v>
      </c>
      <c r="L27" s="9" t="s">
        <v>1670</v>
      </c>
      <c r="M27" s="29" t="s">
        <v>946</v>
      </c>
      <c r="N27" s="29" t="s">
        <v>765</v>
      </c>
      <c r="R27" s="9"/>
    </row>
    <row r="28" spans="1:18" x14ac:dyDescent="0.35">
      <c r="E28" s="14" t="s">
        <v>792</v>
      </c>
      <c r="F28" s="14" t="s">
        <v>1696</v>
      </c>
      <c r="H28" s="17">
        <v>0</v>
      </c>
      <c r="I28" s="17">
        <f t="shared" si="0"/>
        <v>3</v>
      </c>
      <c r="K28" s="15" t="s">
        <v>832</v>
      </c>
      <c r="L28" s="9" t="s">
        <v>1707</v>
      </c>
      <c r="M28" s="30" t="s">
        <v>946</v>
      </c>
      <c r="N28" s="30" t="s">
        <v>765</v>
      </c>
    </row>
    <row r="29" spans="1:18" x14ac:dyDescent="0.35">
      <c r="E29" s="14" t="s">
        <v>793</v>
      </c>
      <c r="F29" s="14" t="s">
        <v>1717</v>
      </c>
      <c r="H29" s="17">
        <v>0</v>
      </c>
      <c r="I29" s="17">
        <f t="shared" si="0"/>
        <v>3</v>
      </c>
      <c r="K29" s="15" t="s">
        <v>833</v>
      </c>
      <c r="L29" s="9"/>
    </row>
    <row r="30" spans="1:18" x14ac:dyDescent="0.35">
      <c r="E30" s="14" t="s">
        <v>794</v>
      </c>
      <c r="H30" s="17">
        <v>0</v>
      </c>
      <c r="I30" s="17">
        <f t="shared" si="0"/>
        <v>3</v>
      </c>
      <c r="K30" s="15" t="s">
        <v>834</v>
      </c>
      <c r="L30" s="9"/>
    </row>
    <row r="31" spans="1:18" x14ac:dyDescent="0.35">
      <c r="E31" s="14" t="s">
        <v>795</v>
      </c>
      <c r="H31" s="17">
        <v>0</v>
      </c>
      <c r="I31" s="17">
        <f t="shared" si="0"/>
        <v>3</v>
      </c>
      <c r="K31" s="15" t="s">
        <v>835</v>
      </c>
      <c r="L31" s="9"/>
    </row>
    <row r="32" spans="1:18" x14ac:dyDescent="0.35">
      <c r="E32" s="14" t="s">
        <v>796</v>
      </c>
      <c r="H32" s="17">
        <v>0</v>
      </c>
      <c r="I32" s="17">
        <f t="shared" si="0"/>
        <v>3</v>
      </c>
      <c r="K32" s="15" t="s">
        <v>836</v>
      </c>
    </row>
    <row r="33" spans="5:11" x14ac:dyDescent="0.35">
      <c r="E33" s="14" t="s">
        <v>797</v>
      </c>
      <c r="H33" s="17">
        <v>0</v>
      </c>
      <c r="I33" s="17">
        <f t="shared" si="0"/>
        <v>3</v>
      </c>
      <c r="K33" s="15" t="s">
        <v>837</v>
      </c>
    </row>
    <row r="34" spans="5:11" x14ac:dyDescent="0.35">
      <c r="E34" s="14" t="s">
        <v>798</v>
      </c>
      <c r="H34" s="17">
        <v>0</v>
      </c>
      <c r="I34" s="17">
        <f t="shared" si="0"/>
        <v>3</v>
      </c>
      <c r="K34" s="15" t="s">
        <v>838</v>
      </c>
    </row>
    <row r="35" spans="5:11" x14ac:dyDescent="0.35">
      <c r="E35" s="14" t="s">
        <v>799</v>
      </c>
      <c r="H35" s="17">
        <v>0</v>
      </c>
      <c r="I35" s="17">
        <f t="shared" si="0"/>
        <v>3</v>
      </c>
      <c r="K35" s="15" t="s">
        <v>839</v>
      </c>
    </row>
    <row r="36" spans="5:11" x14ac:dyDescent="0.35">
      <c r="E36" s="14" t="s">
        <v>800</v>
      </c>
      <c r="H36" s="17">
        <v>0</v>
      </c>
      <c r="I36" s="17">
        <f t="shared" si="0"/>
        <v>3</v>
      </c>
      <c r="K36" s="15" t="s">
        <v>840</v>
      </c>
    </row>
    <row r="37" spans="5:11" x14ac:dyDescent="0.35">
      <c r="E37" s="14" t="s">
        <v>801</v>
      </c>
      <c r="H37" s="17">
        <v>0</v>
      </c>
      <c r="I37" s="17">
        <f t="shared" si="0"/>
        <v>3</v>
      </c>
      <c r="K37" s="15" t="s">
        <v>841</v>
      </c>
    </row>
    <row r="38" spans="5:11" x14ac:dyDescent="0.35">
      <c r="E38" s="14" t="s">
        <v>802</v>
      </c>
      <c r="H38" s="17">
        <v>0</v>
      </c>
      <c r="I38" s="17">
        <f t="shared" si="0"/>
        <v>3</v>
      </c>
      <c r="K38" s="15" t="s">
        <v>842</v>
      </c>
    </row>
    <row r="39" spans="5:11" x14ac:dyDescent="0.35">
      <c r="E39" s="14" t="s">
        <v>803</v>
      </c>
      <c r="H39" s="17">
        <v>0</v>
      </c>
      <c r="I39" s="17">
        <f t="shared" si="0"/>
        <v>3</v>
      </c>
      <c r="K39" s="15" t="s">
        <v>843</v>
      </c>
    </row>
    <row r="40" spans="5:11" x14ac:dyDescent="0.35">
      <c r="E40" s="14" t="s">
        <v>804</v>
      </c>
      <c r="H40" s="17">
        <v>0</v>
      </c>
      <c r="I40" s="17">
        <f t="shared" si="0"/>
        <v>3</v>
      </c>
      <c r="K40" s="15" t="s">
        <v>844</v>
      </c>
    </row>
    <row r="41" spans="5:11" x14ac:dyDescent="0.35">
      <c r="E41" s="14" t="s">
        <v>805</v>
      </c>
      <c r="H41" s="17">
        <v>0</v>
      </c>
      <c r="I41" s="17">
        <f t="shared" si="0"/>
        <v>3</v>
      </c>
      <c r="K41" s="15" t="s">
        <v>845</v>
      </c>
    </row>
  </sheetData>
  <conditionalFormatting sqref="H2:I41">
    <cfRule type="cellIs" dxfId="15" priority="25" operator="equal">
      <formula>0</formula>
    </cfRule>
    <cfRule type="cellIs" dxfId="14" priority="26" operator="greaterThan">
      <formula>$B$5</formula>
    </cfRule>
    <cfRule type="cellIs" dxfId="13" priority="27" operator="lessThan">
      <formula>$B$5</formula>
    </cfRule>
    <cfRule type="cellIs" dxfId="12" priority="28" operator="equal">
      <formula>$B$5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9743-903E-47A7-AA8F-0558203569C9}">
  <dimension ref="A1:R53"/>
  <sheetViews>
    <sheetView zoomScale="70" zoomScaleNormal="70" workbookViewId="0">
      <selection activeCell="K42" sqref="K42"/>
    </sheetView>
  </sheetViews>
  <sheetFormatPr baseColWidth="10" defaultColWidth="9.1796875" defaultRowHeight="14.5" x14ac:dyDescent="0.35"/>
  <cols>
    <col min="1" max="1" width="19.26953125" customWidth="1"/>
    <col min="5" max="5" width="21" style="14" customWidth="1"/>
    <col min="6" max="7" width="33.54296875" style="14" customWidth="1"/>
    <col min="8" max="9" width="14.54296875" style="14" customWidth="1"/>
    <col min="10" max="10" width="9.1796875" style="14"/>
    <col min="11" max="11" width="21" style="15" customWidth="1"/>
    <col min="12" max="12" width="33.54296875" style="14" customWidth="1"/>
    <col min="13" max="13" width="21.54296875" style="14" customWidth="1"/>
    <col min="14" max="18" width="17.7265625" style="14" customWidth="1"/>
  </cols>
  <sheetData>
    <row r="1" spans="1:18" ht="47" thickBot="1" x14ac:dyDescent="0.4">
      <c r="E1" s="11" t="s">
        <v>117</v>
      </c>
      <c r="F1" s="21" t="s">
        <v>67</v>
      </c>
      <c r="G1" s="20" t="s">
        <v>118</v>
      </c>
      <c r="H1" s="11" t="s">
        <v>219</v>
      </c>
      <c r="I1" s="11" t="s">
        <v>220</v>
      </c>
      <c r="K1" s="11" t="s">
        <v>119</v>
      </c>
      <c r="L1" s="21" t="s">
        <v>116</v>
      </c>
      <c r="M1" s="20" t="s">
        <v>1209</v>
      </c>
      <c r="N1" s="11" t="s">
        <v>200</v>
      </c>
      <c r="O1" s="11" t="s">
        <v>215</v>
      </c>
      <c r="P1" s="11" t="s">
        <v>216</v>
      </c>
      <c r="Q1" s="11" t="s">
        <v>735</v>
      </c>
      <c r="R1" s="11" t="s">
        <v>755</v>
      </c>
    </row>
    <row r="2" spans="1:18" x14ac:dyDescent="0.35">
      <c r="E2" s="14" t="s">
        <v>858</v>
      </c>
      <c r="F2" s="14" t="s">
        <v>104</v>
      </c>
      <c r="H2" s="17">
        <v>0</v>
      </c>
      <c r="I2" s="17">
        <f t="shared" ref="I2:I41" si="0">$B$5</f>
        <v>3</v>
      </c>
      <c r="K2" s="15" t="s">
        <v>898</v>
      </c>
      <c r="L2" s="14" t="s">
        <v>738</v>
      </c>
      <c r="M2" s="14" t="s">
        <v>764</v>
      </c>
      <c r="N2" s="14" t="s">
        <v>953</v>
      </c>
      <c r="P2" s="14" t="s">
        <v>995</v>
      </c>
    </row>
    <row r="3" spans="1:18" ht="20" thickBot="1" x14ac:dyDescent="0.5">
      <c r="A3" s="3" t="s">
        <v>80</v>
      </c>
      <c r="B3" s="10" t="s">
        <v>104</v>
      </c>
      <c r="E3" s="14" t="s">
        <v>859</v>
      </c>
      <c r="F3" s="14" t="s">
        <v>968</v>
      </c>
      <c r="G3" s="14" t="s">
        <v>953</v>
      </c>
      <c r="H3" s="17">
        <v>0</v>
      </c>
      <c r="I3" s="17">
        <f t="shared" si="0"/>
        <v>3</v>
      </c>
      <c r="K3" s="15" t="s">
        <v>899</v>
      </c>
      <c r="L3" s="14" t="s">
        <v>211</v>
      </c>
      <c r="M3" s="14" t="s">
        <v>764</v>
      </c>
      <c r="N3" s="14" t="s">
        <v>953</v>
      </c>
      <c r="P3" s="14" t="s">
        <v>995</v>
      </c>
    </row>
    <row r="4" spans="1:18" ht="15" thickTop="1" x14ac:dyDescent="0.35">
      <c r="E4" s="14" t="s">
        <v>860</v>
      </c>
      <c r="F4" s="14" t="s">
        <v>61</v>
      </c>
      <c r="G4" s="14" t="s">
        <v>972</v>
      </c>
      <c r="H4" s="17">
        <v>0</v>
      </c>
      <c r="I4" s="17">
        <f t="shared" si="0"/>
        <v>3</v>
      </c>
      <c r="K4" s="15" t="s">
        <v>900</v>
      </c>
      <c r="L4" s="14" t="s">
        <v>756</v>
      </c>
      <c r="M4" s="14" t="s">
        <v>764</v>
      </c>
      <c r="N4" s="14" t="s">
        <v>953</v>
      </c>
      <c r="P4" s="14" t="s">
        <v>995</v>
      </c>
    </row>
    <row r="5" spans="1:18" x14ac:dyDescent="0.35">
      <c r="A5" s="23" t="s">
        <v>857</v>
      </c>
      <c r="B5" s="23">
        <f>Master_control_v01!B4</f>
        <v>3</v>
      </c>
      <c r="E5" s="14" t="s">
        <v>861</v>
      </c>
      <c r="F5" s="14" t="s">
        <v>60</v>
      </c>
      <c r="G5" s="14" t="s">
        <v>972</v>
      </c>
      <c r="H5" s="17">
        <v>0</v>
      </c>
      <c r="I5" s="17">
        <f t="shared" si="0"/>
        <v>3</v>
      </c>
      <c r="K5" s="15" t="s">
        <v>901</v>
      </c>
      <c r="L5" s="14" t="s">
        <v>757</v>
      </c>
      <c r="M5" s="14" t="s">
        <v>764</v>
      </c>
      <c r="N5" s="14" t="s">
        <v>953</v>
      </c>
      <c r="P5" s="14" t="s">
        <v>995</v>
      </c>
    </row>
    <row r="6" spans="1:18" x14ac:dyDescent="0.35">
      <c r="A6" s="8" t="s">
        <v>853</v>
      </c>
      <c r="B6" s="14"/>
      <c r="E6" s="14" t="s">
        <v>862</v>
      </c>
      <c r="F6" s="14" t="s">
        <v>58</v>
      </c>
      <c r="G6" s="14" t="s">
        <v>972</v>
      </c>
      <c r="H6" s="17">
        <v>0</v>
      </c>
      <c r="I6" s="17">
        <f t="shared" si="0"/>
        <v>3</v>
      </c>
      <c r="K6" s="15" t="s">
        <v>902</v>
      </c>
      <c r="L6" s="14" t="s">
        <v>758</v>
      </c>
      <c r="M6" s="14" t="s">
        <v>764</v>
      </c>
      <c r="N6" s="14" t="s">
        <v>953</v>
      </c>
      <c r="P6" s="14" t="s">
        <v>995</v>
      </c>
    </row>
    <row r="7" spans="1:18" x14ac:dyDescent="0.35">
      <c r="E7" s="14" t="s">
        <v>863</v>
      </c>
      <c r="F7" s="14" t="s">
        <v>957</v>
      </c>
      <c r="G7" s="14" t="s">
        <v>972</v>
      </c>
      <c r="H7" s="17">
        <v>0</v>
      </c>
      <c r="I7" s="17">
        <f t="shared" si="0"/>
        <v>3</v>
      </c>
      <c r="K7" s="15" t="s">
        <v>903</v>
      </c>
      <c r="L7" s="14" t="s">
        <v>759</v>
      </c>
      <c r="M7" s="14" t="s">
        <v>764</v>
      </c>
      <c r="N7" s="14" t="s">
        <v>953</v>
      </c>
      <c r="P7" s="14" t="s">
        <v>995</v>
      </c>
    </row>
    <row r="8" spans="1:18" x14ac:dyDescent="0.35">
      <c r="E8" s="14" t="s">
        <v>864</v>
      </c>
      <c r="F8" s="14" t="s">
        <v>958</v>
      </c>
      <c r="G8" s="14" t="s">
        <v>972</v>
      </c>
      <c r="H8" s="17">
        <v>0</v>
      </c>
      <c r="I8" s="17">
        <f t="shared" si="0"/>
        <v>3</v>
      </c>
      <c r="K8" s="15" t="s">
        <v>904</v>
      </c>
      <c r="L8" s="14" t="s">
        <v>760</v>
      </c>
      <c r="M8" s="14" t="s">
        <v>764</v>
      </c>
      <c r="N8" s="14" t="s">
        <v>953</v>
      </c>
      <c r="P8" s="14" t="s">
        <v>995</v>
      </c>
    </row>
    <row r="9" spans="1:18" x14ac:dyDescent="0.35">
      <c r="E9" s="14" t="s">
        <v>865</v>
      </c>
      <c r="F9" t="s">
        <v>961</v>
      </c>
      <c r="G9" s="14" t="s">
        <v>972</v>
      </c>
      <c r="H9" s="17">
        <v>0</v>
      </c>
      <c r="I9" s="17">
        <f t="shared" si="0"/>
        <v>3</v>
      </c>
      <c r="K9" s="15" t="s">
        <v>905</v>
      </c>
      <c r="L9" s="14" t="s">
        <v>761</v>
      </c>
      <c r="M9" s="14" t="s">
        <v>764</v>
      </c>
      <c r="N9" s="14" t="s">
        <v>953</v>
      </c>
      <c r="P9" s="14" t="s">
        <v>995</v>
      </c>
    </row>
    <row r="10" spans="1:18" x14ac:dyDescent="0.35">
      <c r="A10" s="34"/>
      <c r="B10" s="34"/>
      <c r="E10" s="14" t="s">
        <v>866</v>
      </c>
      <c r="F10" s="14" t="s">
        <v>959</v>
      </c>
      <c r="G10" s="14" t="s">
        <v>972</v>
      </c>
      <c r="H10" s="17">
        <v>0</v>
      </c>
      <c r="I10" s="17">
        <f t="shared" si="0"/>
        <v>3</v>
      </c>
      <c r="K10" s="15" t="s">
        <v>906</v>
      </c>
      <c r="L10" s="14" t="s">
        <v>762</v>
      </c>
      <c r="M10" s="14" t="s">
        <v>764</v>
      </c>
      <c r="N10" s="14" t="s">
        <v>953</v>
      </c>
      <c r="P10" s="14" t="s">
        <v>995</v>
      </c>
    </row>
    <row r="11" spans="1:18" x14ac:dyDescent="0.35">
      <c r="A11" s="34"/>
      <c r="B11" s="34"/>
      <c r="E11" s="14" t="s">
        <v>867</v>
      </c>
      <c r="F11" s="14" t="s">
        <v>960</v>
      </c>
      <c r="G11" s="14" t="s">
        <v>972</v>
      </c>
      <c r="H11" s="17">
        <v>0</v>
      </c>
      <c r="I11" s="17">
        <f t="shared" si="0"/>
        <v>3</v>
      </c>
      <c r="K11" s="15" t="s">
        <v>907</v>
      </c>
      <c r="L11" s="14" t="s">
        <v>212</v>
      </c>
      <c r="M11" s="14" t="s">
        <v>764</v>
      </c>
      <c r="N11" s="14" t="s">
        <v>953</v>
      </c>
      <c r="P11" s="14" t="s">
        <v>995</v>
      </c>
    </row>
    <row r="12" spans="1:18" x14ac:dyDescent="0.35">
      <c r="A12" s="34"/>
      <c r="B12" s="34"/>
      <c r="E12" s="14" t="s">
        <v>868</v>
      </c>
      <c r="F12" t="s">
        <v>965</v>
      </c>
      <c r="G12" s="14" t="s">
        <v>972</v>
      </c>
      <c r="H12" s="17">
        <v>0</v>
      </c>
      <c r="I12" s="17">
        <f t="shared" si="0"/>
        <v>3</v>
      </c>
      <c r="K12" s="15" t="s">
        <v>908</v>
      </c>
      <c r="L12" s="14" t="s">
        <v>942</v>
      </c>
      <c r="M12" s="14" t="s">
        <v>764</v>
      </c>
      <c r="N12" s="14" t="s">
        <v>953</v>
      </c>
      <c r="P12" s="14" t="s">
        <v>995</v>
      </c>
    </row>
    <row r="13" spans="1:18" x14ac:dyDescent="0.35">
      <c r="A13" s="34"/>
      <c r="B13" s="34"/>
      <c r="E13" s="14" t="s">
        <v>869</v>
      </c>
      <c r="F13" t="s">
        <v>964</v>
      </c>
      <c r="G13" s="14" t="s">
        <v>972</v>
      </c>
      <c r="H13" s="17">
        <v>0</v>
      </c>
      <c r="I13" s="17">
        <f t="shared" si="0"/>
        <v>3</v>
      </c>
      <c r="K13" s="15" t="s">
        <v>909</v>
      </c>
      <c r="L13" s="14" t="s">
        <v>1204</v>
      </c>
      <c r="M13" s="14" t="s">
        <v>764</v>
      </c>
      <c r="N13" s="14" t="s">
        <v>953</v>
      </c>
      <c r="P13" s="14" t="s">
        <v>995</v>
      </c>
    </row>
    <row r="14" spans="1:18" x14ac:dyDescent="0.35">
      <c r="A14" s="34"/>
      <c r="B14" s="34"/>
      <c r="E14" s="14" t="s">
        <v>870</v>
      </c>
      <c r="F14" t="s">
        <v>963</v>
      </c>
      <c r="G14" s="14" t="s">
        <v>972</v>
      </c>
      <c r="H14" s="17">
        <v>0</v>
      </c>
      <c r="I14" s="17">
        <f t="shared" si="0"/>
        <v>3</v>
      </c>
      <c r="K14" s="15" t="s">
        <v>910</v>
      </c>
      <c r="L14" s="9" t="s">
        <v>210</v>
      </c>
      <c r="M14" s="9" t="s">
        <v>763</v>
      </c>
      <c r="N14" s="14" t="s">
        <v>953</v>
      </c>
    </row>
    <row r="15" spans="1:18" x14ac:dyDescent="0.35">
      <c r="A15" s="34"/>
      <c r="B15" s="34"/>
      <c r="E15" s="14" t="s">
        <v>871</v>
      </c>
      <c r="F15" t="s">
        <v>962</v>
      </c>
      <c r="G15" s="14" t="s">
        <v>972</v>
      </c>
      <c r="H15" s="17">
        <v>0</v>
      </c>
      <c r="I15" s="17">
        <f t="shared" si="0"/>
        <v>3</v>
      </c>
      <c r="K15" s="15" t="s">
        <v>911</v>
      </c>
      <c r="L15" s="14" t="s">
        <v>213</v>
      </c>
      <c r="M15" s="9" t="s">
        <v>763</v>
      </c>
      <c r="N15" s="14" t="s">
        <v>953</v>
      </c>
    </row>
    <row r="16" spans="1:18" x14ac:dyDescent="0.35">
      <c r="A16" s="34"/>
      <c r="B16" s="34"/>
      <c r="E16" s="14" t="s">
        <v>872</v>
      </c>
      <c r="F16" s="14" t="s">
        <v>973</v>
      </c>
      <c r="G16" s="14" t="s">
        <v>972</v>
      </c>
      <c r="H16" s="17">
        <v>0</v>
      </c>
      <c r="I16" s="17">
        <f t="shared" si="0"/>
        <v>3</v>
      </c>
      <c r="K16" s="15" t="s">
        <v>912</v>
      </c>
      <c r="L16" s="14" t="s">
        <v>214</v>
      </c>
      <c r="M16" s="9" t="s">
        <v>763</v>
      </c>
      <c r="N16" s="14" t="s">
        <v>953</v>
      </c>
    </row>
    <row r="17" spans="1:18" x14ac:dyDescent="0.35">
      <c r="A17" s="34"/>
      <c r="B17" s="34"/>
      <c r="E17" s="14" t="s">
        <v>873</v>
      </c>
      <c r="F17" s="14" t="s">
        <v>974</v>
      </c>
      <c r="G17" s="14" t="s">
        <v>972</v>
      </c>
      <c r="H17" s="17">
        <v>0</v>
      </c>
      <c r="I17" s="17">
        <f t="shared" si="0"/>
        <v>3</v>
      </c>
      <c r="K17" s="15" t="s">
        <v>913</v>
      </c>
      <c r="L17" s="9" t="s">
        <v>950</v>
      </c>
      <c r="M17" s="14" t="s">
        <v>955</v>
      </c>
      <c r="N17" s="14" t="s">
        <v>953</v>
      </c>
    </row>
    <row r="18" spans="1:18" x14ac:dyDescent="0.35">
      <c r="A18" s="34"/>
      <c r="B18" s="34"/>
      <c r="E18" s="14" t="s">
        <v>874</v>
      </c>
      <c r="F18" s="14" t="s">
        <v>975</v>
      </c>
      <c r="G18" s="14" t="s">
        <v>972</v>
      </c>
      <c r="H18" s="17">
        <v>0</v>
      </c>
      <c r="I18" s="17">
        <f t="shared" si="0"/>
        <v>3</v>
      </c>
      <c r="K18" s="15" t="s">
        <v>914</v>
      </c>
      <c r="L18" s="9" t="s">
        <v>951</v>
      </c>
      <c r="M18" s="14" t="s">
        <v>955</v>
      </c>
      <c r="N18" s="14" t="s">
        <v>953</v>
      </c>
    </row>
    <row r="19" spans="1:18" x14ac:dyDescent="0.35">
      <c r="A19" s="34"/>
      <c r="B19" s="34"/>
      <c r="E19" s="14" t="s">
        <v>875</v>
      </c>
      <c r="F19" s="14" t="s">
        <v>976</v>
      </c>
      <c r="G19" s="14" t="s">
        <v>972</v>
      </c>
      <c r="H19" s="17">
        <v>0</v>
      </c>
      <c r="I19" s="17">
        <f t="shared" si="0"/>
        <v>3</v>
      </c>
      <c r="K19" s="15" t="s">
        <v>915</v>
      </c>
      <c r="L19" s="9" t="s">
        <v>952</v>
      </c>
      <c r="M19" s="14" t="s">
        <v>955</v>
      </c>
      <c r="N19" s="14" t="s">
        <v>953</v>
      </c>
      <c r="P19" s="14" t="s">
        <v>995</v>
      </c>
    </row>
    <row r="20" spans="1:18" x14ac:dyDescent="0.35">
      <c r="A20" s="34"/>
      <c r="B20" s="34"/>
      <c r="E20" s="14" t="s">
        <v>876</v>
      </c>
      <c r="F20" s="14" t="s">
        <v>977</v>
      </c>
      <c r="G20" s="14" t="s">
        <v>972</v>
      </c>
      <c r="H20" s="17">
        <v>0</v>
      </c>
      <c r="I20" s="17">
        <f t="shared" si="0"/>
        <v>3</v>
      </c>
      <c r="K20" s="15" t="s">
        <v>916</v>
      </c>
      <c r="L20" s="14" t="s">
        <v>982</v>
      </c>
      <c r="M20" s="14" t="s">
        <v>955</v>
      </c>
      <c r="N20" s="14" t="s">
        <v>953</v>
      </c>
      <c r="P20" s="14" t="s">
        <v>995</v>
      </c>
    </row>
    <row r="21" spans="1:18" x14ac:dyDescent="0.35">
      <c r="A21" s="34"/>
      <c r="B21" s="34"/>
      <c r="E21" s="14" t="s">
        <v>877</v>
      </c>
      <c r="F21" s="9" t="s">
        <v>949</v>
      </c>
      <c r="G21" s="14" t="s">
        <v>938</v>
      </c>
      <c r="H21" s="17">
        <v>0</v>
      </c>
      <c r="I21" s="17">
        <f t="shared" si="0"/>
        <v>3</v>
      </c>
      <c r="K21" s="15" t="s">
        <v>917</v>
      </c>
      <c r="L21" s="14" t="s">
        <v>1097</v>
      </c>
      <c r="M21" s="14" t="s">
        <v>955</v>
      </c>
      <c r="N21" s="14" t="s">
        <v>953</v>
      </c>
      <c r="R21" s="9"/>
    </row>
    <row r="22" spans="1:18" x14ac:dyDescent="0.35">
      <c r="A22" s="34"/>
      <c r="B22" s="34"/>
      <c r="E22" s="14" t="s">
        <v>878</v>
      </c>
      <c r="F22" s="9" t="s">
        <v>114</v>
      </c>
      <c r="G22" s="14" t="s">
        <v>938</v>
      </c>
      <c r="H22" s="17">
        <v>0</v>
      </c>
      <c r="I22" s="17">
        <f t="shared" si="0"/>
        <v>3</v>
      </c>
      <c r="K22" s="15" t="s">
        <v>918</v>
      </c>
      <c r="L22" s="14" t="s">
        <v>967</v>
      </c>
      <c r="M22" s="14" t="s">
        <v>971</v>
      </c>
      <c r="N22" s="14" t="s">
        <v>953</v>
      </c>
      <c r="O22" s="14" t="s">
        <v>989</v>
      </c>
      <c r="R22" s="9"/>
    </row>
    <row r="23" spans="1:18" x14ac:dyDescent="0.35">
      <c r="A23" s="34"/>
      <c r="B23" s="34"/>
      <c r="E23" s="14" t="s">
        <v>879</v>
      </c>
      <c r="F23" s="9" t="s">
        <v>948</v>
      </c>
      <c r="G23" s="14" t="s">
        <v>938</v>
      </c>
      <c r="H23" s="17">
        <v>0</v>
      </c>
      <c r="I23" s="17">
        <f t="shared" si="0"/>
        <v>3</v>
      </c>
      <c r="K23" s="15" t="s">
        <v>919</v>
      </c>
      <c r="L23" s="14" t="s">
        <v>969</v>
      </c>
      <c r="M23" s="14" t="s">
        <v>971</v>
      </c>
      <c r="N23" s="14" t="s">
        <v>953</v>
      </c>
      <c r="O23" s="14" t="s">
        <v>989</v>
      </c>
      <c r="R23" s="9"/>
    </row>
    <row r="24" spans="1:18" x14ac:dyDescent="0.35">
      <c r="A24" s="34"/>
      <c r="B24" s="34"/>
      <c r="E24" s="14" t="s">
        <v>880</v>
      </c>
      <c r="F24" s="9" t="s">
        <v>939</v>
      </c>
      <c r="G24" s="14" t="s">
        <v>986</v>
      </c>
      <c r="H24" s="17">
        <v>0</v>
      </c>
      <c r="I24" s="17">
        <f t="shared" si="0"/>
        <v>3</v>
      </c>
      <c r="K24" s="15" t="s">
        <v>920</v>
      </c>
      <c r="L24" s="14" t="s">
        <v>970</v>
      </c>
      <c r="M24" s="14" t="s">
        <v>971</v>
      </c>
      <c r="N24" s="14" t="s">
        <v>953</v>
      </c>
      <c r="O24" s="14" t="s">
        <v>989</v>
      </c>
      <c r="R24" s="9"/>
    </row>
    <row r="25" spans="1:18" x14ac:dyDescent="0.35">
      <c r="A25" s="34"/>
      <c r="B25" s="34"/>
      <c r="E25" s="14" t="s">
        <v>881</v>
      </c>
      <c r="F25" s="14" t="s">
        <v>1096</v>
      </c>
      <c r="G25" s="14" t="s">
        <v>986</v>
      </c>
      <c r="H25" s="17">
        <v>0</v>
      </c>
      <c r="I25" s="17">
        <f t="shared" si="0"/>
        <v>3</v>
      </c>
      <c r="K25" s="15" t="s">
        <v>921</v>
      </c>
      <c r="L25" s="14" t="s">
        <v>383</v>
      </c>
      <c r="M25" s="14" t="s">
        <v>971</v>
      </c>
      <c r="N25" s="14" t="s">
        <v>953</v>
      </c>
      <c r="O25" s="14" t="s">
        <v>989</v>
      </c>
      <c r="R25" s="9"/>
    </row>
    <row r="26" spans="1:18" x14ac:dyDescent="0.35">
      <c r="A26" s="34"/>
      <c r="B26" s="34"/>
      <c r="E26" s="14" t="s">
        <v>882</v>
      </c>
      <c r="F26" s="9" t="s">
        <v>954</v>
      </c>
      <c r="G26" s="14" t="s">
        <v>986</v>
      </c>
      <c r="H26" s="17">
        <v>0</v>
      </c>
      <c r="I26" s="17">
        <f t="shared" si="0"/>
        <v>3</v>
      </c>
      <c r="K26" s="15" t="s">
        <v>922</v>
      </c>
      <c r="L26" s="14" t="s">
        <v>978</v>
      </c>
      <c r="M26" s="14" t="s">
        <v>971</v>
      </c>
      <c r="N26" s="14" t="s">
        <v>953</v>
      </c>
      <c r="O26" s="14" t="s">
        <v>989</v>
      </c>
      <c r="R26" s="9"/>
    </row>
    <row r="27" spans="1:18" x14ac:dyDescent="0.35">
      <c r="A27" s="34"/>
      <c r="B27" s="34"/>
      <c r="E27" s="14" t="s">
        <v>883</v>
      </c>
      <c r="F27" s="14" t="s">
        <v>996</v>
      </c>
      <c r="G27" s="14" t="s">
        <v>986</v>
      </c>
      <c r="H27" s="17">
        <v>0</v>
      </c>
      <c r="I27" s="17">
        <f t="shared" si="0"/>
        <v>3</v>
      </c>
      <c r="K27" s="15" t="s">
        <v>923</v>
      </c>
      <c r="L27" s="14" t="s">
        <v>979</v>
      </c>
      <c r="M27" s="14" t="s">
        <v>971</v>
      </c>
      <c r="N27" s="14" t="s">
        <v>953</v>
      </c>
      <c r="O27" s="14" t="s">
        <v>989</v>
      </c>
      <c r="R27" s="9"/>
    </row>
    <row r="28" spans="1:18" x14ac:dyDescent="0.35">
      <c r="A28" s="34"/>
      <c r="B28" s="34"/>
      <c r="E28" s="14" t="s">
        <v>884</v>
      </c>
      <c r="F28" s="9" t="s">
        <v>110</v>
      </c>
      <c r="G28" s="14" t="s">
        <v>989</v>
      </c>
      <c r="H28" s="17">
        <v>0</v>
      </c>
      <c r="I28" s="17">
        <f t="shared" si="0"/>
        <v>3</v>
      </c>
      <c r="K28" s="15" t="s">
        <v>924</v>
      </c>
      <c r="L28" s="14" t="s">
        <v>980</v>
      </c>
      <c r="M28" s="14" t="s">
        <v>971</v>
      </c>
      <c r="N28" s="14" t="s">
        <v>953</v>
      </c>
      <c r="O28" s="14" t="s">
        <v>989</v>
      </c>
    </row>
    <row r="29" spans="1:18" x14ac:dyDescent="0.35">
      <c r="A29" s="34"/>
      <c r="B29" s="34"/>
      <c r="E29" s="14" t="s">
        <v>885</v>
      </c>
      <c r="F29" s="9" t="s">
        <v>1463</v>
      </c>
      <c r="G29" s="14" t="s">
        <v>989</v>
      </c>
      <c r="H29" s="17">
        <v>0</v>
      </c>
      <c r="I29" s="17">
        <f t="shared" si="0"/>
        <v>3</v>
      </c>
      <c r="K29" s="15" t="s">
        <v>925</v>
      </c>
      <c r="L29" s="14" t="s">
        <v>981</v>
      </c>
      <c r="M29" s="14" t="s">
        <v>971</v>
      </c>
      <c r="N29" s="14" t="s">
        <v>953</v>
      </c>
      <c r="O29" s="14" t="s">
        <v>989</v>
      </c>
    </row>
    <row r="30" spans="1:18" x14ac:dyDescent="0.35">
      <c r="A30" s="34"/>
      <c r="B30" s="34"/>
      <c r="E30" s="14" t="s">
        <v>886</v>
      </c>
      <c r="F30" s="9" t="s">
        <v>988</v>
      </c>
      <c r="G30" s="14" t="s">
        <v>989</v>
      </c>
      <c r="H30" s="17">
        <v>0</v>
      </c>
      <c r="I30" s="17">
        <f t="shared" si="0"/>
        <v>3</v>
      </c>
      <c r="K30" s="15" t="s">
        <v>926</v>
      </c>
      <c r="L30" s="14" t="s">
        <v>990</v>
      </c>
      <c r="M30" s="14" t="s">
        <v>971</v>
      </c>
      <c r="N30" s="14" t="s">
        <v>953</v>
      </c>
      <c r="O30" s="14" t="s">
        <v>989</v>
      </c>
    </row>
    <row r="31" spans="1:18" x14ac:dyDescent="0.35">
      <c r="A31" s="34"/>
      <c r="B31" s="34"/>
      <c r="E31" s="14" t="s">
        <v>887</v>
      </c>
      <c r="F31" s="9" t="s">
        <v>987</v>
      </c>
      <c r="G31" s="14" t="s">
        <v>989</v>
      </c>
      <c r="H31" s="17">
        <v>0</v>
      </c>
      <c r="I31" s="17">
        <f t="shared" si="0"/>
        <v>3</v>
      </c>
      <c r="K31" s="15" t="s">
        <v>927</v>
      </c>
      <c r="L31" s="14" t="s">
        <v>1085</v>
      </c>
      <c r="M31" s="14" t="s">
        <v>971</v>
      </c>
      <c r="N31" s="14" t="s">
        <v>953</v>
      </c>
      <c r="O31" s="14" t="s">
        <v>989</v>
      </c>
    </row>
    <row r="32" spans="1:18" x14ac:dyDescent="0.35">
      <c r="A32" s="34"/>
      <c r="B32" s="34"/>
      <c r="E32" s="14" t="s">
        <v>888</v>
      </c>
      <c r="F32" s="9" t="s">
        <v>992</v>
      </c>
      <c r="G32" s="14" t="s">
        <v>989</v>
      </c>
      <c r="H32" s="17">
        <v>0</v>
      </c>
      <c r="I32" s="17">
        <f t="shared" si="0"/>
        <v>3</v>
      </c>
      <c r="K32" s="15" t="s">
        <v>928</v>
      </c>
      <c r="L32" s="14" t="s">
        <v>991</v>
      </c>
      <c r="M32" s="14" t="s">
        <v>971</v>
      </c>
      <c r="N32" s="14" t="s">
        <v>953</v>
      </c>
      <c r="O32" s="14" t="s">
        <v>989</v>
      </c>
    </row>
    <row r="33" spans="1:14" x14ac:dyDescent="0.35">
      <c r="A33" s="34"/>
      <c r="B33" s="34"/>
      <c r="E33" s="14" t="s">
        <v>889</v>
      </c>
      <c r="F33" s="9" t="s">
        <v>993</v>
      </c>
      <c r="G33" s="14" t="s">
        <v>989</v>
      </c>
      <c r="H33" s="17">
        <v>0</v>
      </c>
      <c r="I33" s="17">
        <f t="shared" si="0"/>
        <v>3</v>
      </c>
      <c r="K33" s="15" t="s">
        <v>929</v>
      </c>
      <c r="L33" s="14" t="s">
        <v>984</v>
      </c>
      <c r="M33" s="14" t="s">
        <v>985</v>
      </c>
      <c r="N33" s="14" t="s">
        <v>953</v>
      </c>
    </row>
    <row r="34" spans="1:14" x14ac:dyDescent="0.35">
      <c r="A34" s="34"/>
      <c r="B34" s="34"/>
      <c r="E34" s="14" t="s">
        <v>890</v>
      </c>
      <c r="F34" s="9" t="s">
        <v>994</v>
      </c>
      <c r="G34" s="14" t="s">
        <v>989</v>
      </c>
      <c r="H34" s="17">
        <v>0</v>
      </c>
      <c r="I34" s="17">
        <f t="shared" si="0"/>
        <v>3</v>
      </c>
      <c r="K34" s="15" t="s">
        <v>930</v>
      </c>
      <c r="L34" s="9" t="s">
        <v>983</v>
      </c>
      <c r="M34" s="14" t="s">
        <v>985</v>
      </c>
      <c r="N34" s="14" t="s">
        <v>953</v>
      </c>
    </row>
    <row r="35" spans="1:14" x14ac:dyDescent="0.35">
      <c r="A35" s="34"/>
      <c r="B35" s="34"/>
      <c r="E35" s="14" t="s">
        <v>891</v>
      </c>
      <c r="F35" s="14" t="s">
        <v>1098</v>
      </c>
      <c r="G35" s="14" t="s">
        <v>989</v>
      </c>
      <c r="H35" s="17">
        <v>0</v>
      </c>
      <c r="I35" s="17">
        <f t="shared" si="0"/>
        <v>3</v>
      </c>
      <c r="K35" s="15" t="s">
        <v>931</v>
      </c>
    </row>
    <row r="36" spans="1:14" x14ac:dyDescent="0.35">
      <c r="A36" s="14"/>
      <c r="E36" s="14" t="s">
        <v>892</v>
      </c>
      <c r="F36" s="14" t="s">
        <v>940</v>
      </c>
      <c r="G36" s="14" t="s">
        <v>995</v>
      </c>
      <c r="H36" s="17">
        <v>0</v>
      </c>
      <c r="I36" s="17">
        <f t="shared" si="0"/>
        <v>3</v>
      </c>
      <c r="K36" s="15" t="s">
        <v>932</v>
      </c>
    </row>
    <row r="37" spans="1:14" x14ac:dyDescent="0.35">
      <c r="A37" s="14"/>
      <c r="E37" s="14" t="s">
        <v>893</v>
      </c>
      <c r="F37" s="9" t="s">
        <v>941</v>
      </c>
      <c r="G37" s="14" t="s">
        <v>995</v>
      </c>
      <c r="H37" s="17">
        <v>0</v>
      </c>
      <c r="I37" s="17">
        <f t="shared" si="0"/>
        <v>3</v>
      </c>
      <c r="K37" s="15" t="s">
        <v>933</v>
      </c>
    </row>
    <row r="38" spans="1:14" x14ac:dyDescent="0.35">
      <c r="A38" s="14"/>
      <c r="E38" s="14" t="s">
        <v>894</v>
      </c>
      <c r="F38" s="14" t="s">
        <v>1677</v>
      </c>
      <c r="H38" s="17">
        <v>0</v>
      </c>
      <c r="I38" s="17">
        <f t="shared" si="0"/>
        <v>3</v>
      </c>
      <c r="K38" s="15" t="s">
        <v>934</v>
      </c>
    </row>
    <row r="39" spans="1:14" x14ac:dyDescent="0.35">
      <c r="A39" s="14"/>
      <c r="E39" s="14" t="s">
        <v>895</v>
      </c>
      <c r="H39" s="17">
        <v>0</v>
      </c>
      <c r="I39" s="17">
        <f t="shared" si="0"/>
        <v>3</v>
      </c>
      <c r="K39" s="15" t="s">
        <v>935</v>
      </c>
    </row>
    <row r="40" spans="1:14" x14ac:dyDescent="0.35">
      <c r="A40" s="14"/>
      <c r="E40" s="14" t="s">
        <v>896</v>
      </c>
      <c r="H40" s="17">
        <v>0</v>
      </c>
      <c r="I40" s="17">
        <f t="shared" si="0"/>
        <v>3</v>
      </c>
      <c r="K40" s="15" t="s">
        <v>936</v>
      </c>
    </row>
    <row r="41" spans="1:14" x14ac:dyDescent="0.35">
      <c r="A41" s="14"/>
      <c r="E41" s="14" t="s">
        <v>897</v>
      </c>
      <c r="F41" s="6"/>
      <c r="H41" s="17">
        <v>0</v>
      </c>
      <c r="I41" s="17">
        <f t="shared" si="0"/>
        <v>3</v>
      </c>
      <c r="K41" s="15" t="s">
        <v>937</v>
      </c>
    </row>
    <row r="44" spans="1:14" x14ac:dyDescent="0.35">
      <c r="F44" s="6"/>
    </row>
    <row r="50" spans="6:6" x14ac:dyDescent="0.35">
      <c r="F50" s="6"/>
    </row>
    <row r="51" spans="6:6" x14ac:dyDescent="0.35">
      <c r="F51" s="6"/>
    </row>
    <row r="53" spans="6:6" x14ac:dyDescent="0.35">
      <c r="F53" s="6"/>
    </row>
  </sheetData>
  <conditionalFormatting sqref="H2:I41">
    <cfRule type="cellIs" dxfId="11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greaterThan" id="{4BB83E1E-6C82-46F2-AE90-05149EDA67BC}">
            <xm:f>'KW_LE-condition'!$B$5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lessThan" id="{FB0A6480-211C-40AB-98F5-50A56464759B}">
            <xm:f>'KW_LE-condition'!$B$5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equal" id="{3556D19F-BBE9-4EB2-890B-F89689348917}">
            <xm:f>'KW_LE-condition'!$B$5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H2:I41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f 7 f f 6 5 - a f d 9 - 4 c 6 7 - 8 3 e 3 - d 5 0 c 1 8 7 2 e e 9 3 "   x m l n s = " h t t p : / / s c h e m a s . m i c r o s o f t . c o m / D a t a M a s h u p " > A A A A A P I E A A B Q S w M E F A A C A A g A b g Y 8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B u B j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Y 8 W l j 8 Y E n q A Q A A s w o A A B M A H A B G b 3 J t d W x h c y 9 T Z W N 0 a W 9 u M S 5 t I K I Y A C i g F A A A A A A A A A A A A A A A A A A A A A A A A A A A A O 1 W X W v b M B R 9 D + Q / C O 3 F B S 9 Q w f J B 6 U O W d O y z Y e t K Y a U M O b 5 x R O S r T J a 6 r S b / b G / 7 Y 5 P j t X Z a O S t k f Y t f j O + V z j n 3 H l + k D K Z G K C R n 5 f v w q N 1 q t 7 I 5 1 x C T z z w C K Y G 9 I M d E g m m 3 i H s + 2 i L m I i c / p i A 7 I 6 s 1 o L l Q e h E p t Q g O 8 s t T n s I x v d t M r 1 a X I 4 X G r b o K S 4 x n 9 A T N U l w r I 0 A b I G d L L l 2 e O l S 3 T U L n H N f Z i Z m D H i l p U 8 y C k j g k O X 0 z p i G h E y 0 S g V x + W 8 f p y o W G x m g R W V O k L x w y P a g T z k C j j + w T p O o a b m m a t I V 5 B b / y 4 Y 7 t U o o F N 1 A h j 0 V m B E 5 N 4 O M v K l m L r K E N M Y H Z 7 1 + J W z a M Z p o n N b C R S i O B E O R + 0 r C y i 3 U 3 P l j v 3 i f r P w i w Q U 3 F e R o B c m x o F j p 7 q 2 Z 5 F I f 5 3 8 K c C x / e f 1 3 A z + 9 K x x l d 1 S h e C 7 y x d z s d n T U 3 o G O Y C a y 3 v e I d x n F J G n j 1 O a q X 9 0 F c E P h 0 v i l i W 5 W H z W U + V m 9 R u 0 8 I T b S y y + c i L r r Q b g n c p s I 7 g 6 y 7 0 x S y 7 n 4 O / z m H d W N 8 g A 3 G s N 6 O 1 r D e 3 p y n M 4 f 1 d 7 a H 9 f c G P a V B b P A f L G K D v U m P v 2 p 8 s R l P U y i P 7 7 m u z u + a 3 F P I D M R v l c C g 6 d J x C + y 5 Y l S p B 8 M U k g L 0 n c C 4 8 8 p K O b E G 9 M b / s 0 X d 0 R 9 Q S w E C L Q A U A A I A C A B u B j x a 6 P S 8 J K Y A A A D 3 A A A A E g A A A A A A A A A A A A A A A A A A A A A A Q 2 9 u Z m l n L 1 B h Y 2 t h Z 2 U u e G 1 s U E s B A i 0 A F A A C A A g A b g Y 8 W g / K 6 a u k A A A A 6 Q A A A B M A A A A A A A A A A A A A A A A A 8 g A A A F t D b 2 5 0 Z W 5 0 X 1 R 5 c G V z X S 5 4 b W x Q S w E C L Q A U A A I A C A B u B j x a W P x g S e o B A A C z C g A A E w A A A A A A A A A A A A A A A A D j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N A A A A A A A A H Q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l M j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T G F z d F V w Z G F 0 Z W Q i I F Z h b H V l P S J k M j A y N S 0 w M S 0 y N 1 Q y M z o 1 M T o y O S 4 5 N z U 5 M T U 0 W i I g L z 4 8 R W 5 0 c n k g V H l w Z T 0 i R m l s b E N v b H V t b l R 5 c G V z I i B W Y W x 1 Z T 0 i c 0 F B Q U F B Q T 0 9 I i A v P j x F b n R y e S B U e X B l P S J G a W x s V G F y Z 2 V 0 I i B W Y W x 1 Z T 0 i c 1 R h Y m V s b G U y N V 8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X V l c n l J R C I g V m F s d W U 9 I n M 5 O D c 5 N m E 3 Z i 1 h Z T d k L T R m Y 2 Y t O W R m Z C 0 5 N 2 M 2 N j d m Z T E y O G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y I g L z 4 8 R W 5 0 c n k g V H l w Z T 0 i R m l s b E N v b H V t b k 5 h b W V z I i B W Y W x 1 Z T 0 i c 1 s m c X V v d D t J R C Z x d W 9 0 O y w m c X V v d D t P c m l n a W 5 h b H F 1 Z W x s Z S Z x d W 9 0 O y w m c X V v d D t N T F 9 r Z X l 3 b 3 J k c y Z x d W 9 0 O y w m c X V v d D t n c m 9 1 c C 1 p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I 1 L 0 F u Z 2 V m w 7 x n d G U g Q W J m c m F n Z S 5 7 S U Q s M H 0 m c X V v d D s s J n F 1 b 3 Q 7 U 2 V j d G l v b j E v V G F i Z W x s Z T I 1 L 0 F u Z 2 V m w 7 x n d G U g Q W J m c m F n Z S 5 7 T 3 J p Z 2 l u Y W x x d W V s b G U s M X 0 m c X V v d D s s J n F 1 b 3 Q 7 U 2 V j d G l v b j E v V G F i Z W x s Z T I 1 L 0 F u Z 2 V m w 7 x n d G U g Q W J m c m F n Z S 5 7 V 2 V y d C w y f S Z x d W 9 0 O y w m c X V v d D t T Z W N 0 a W 9 u M S 9 U Y W J l b G x l M j U v S G l u e n V n Z W b D v G d 0 Z S B i Z W 5 1 d H p l c m R l Z m l u a W V y d G U g U 3 B h b H R l L n t C Z W 5 1 d H p l c m R l Z m l u a W V y d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x l M j U v Q W 5 n Z W b D v G d 0 Z S B B Y m Z y Y W d l L n t J R C w w f S Z x d W 9 0 O y w m c X V v d D t T Z W N 0 a W 9 u M S 9 U Y W J l b G x l M j U v Q W 5 n Z W b D v G d 0 Z S B B Y m Z y Y W d l L n t P c m l n a W 5 h b H F 1 Z W x s Z S w x f S Z x d W 9 0 O y w m c X V v d D t T Z W N 0 a W 9 u M S 9 U Y W J l b G x l M j U v Q W 5 n Z W b D v G d 0 Z S B B Y m Z y Y W d l L n t X Z X J 0 L D J 9 J n F 1 b 3 Q 7 L C Z x d W 9 0 O 1 N l Y 3 R p b 2 4 x L 1 R h Y m V s b G U y N S 9 I a W 5 6 d W d l Z s O 8 Z 3 R l I G J l b n V 0 e m V y Z G V m a W 5 p Z X J 0 Z S B T c G F s d G U u e 0 J l b n V 0 e m V y Z G V m a W 5 p Z X J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j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x V D I y O j U w O j A 5 L j I 2 M j U 5 M j R a I i A v P j x F b n R y e S B U e X B l P S J G a W x s Q 2 9 s d W 1 u V H l w Z X M i I F Z h b H V l P S J z Q X d B R y I g L z 4 8 R W 5 0 c n k g V H l w Z T 0 i R m l s b E N v b H V t b k 5 h b W V z I i B W Y W x 1 Z T 0 i c 1 s m c X V v d D t J R C Z x d W 9 0 O y w m c X V v d D t P c m l n a W 5 h b H F 1 Z W x s Z S Z x d W 9 0 O y w m c X V v d D t X Z X J 0 J n F 1 b 3 Q 7 X S I g L z 4 8 R W 5 0 c n k g V H l w Z T 0 i R m l s b F N 0 Y X R 1 c y I g V m F s d W U 9 I n N D b 2 1 w b G V 0 Z S I g L z 4 8 R W 5 0 c n k g V H l w Z T 0 i U X V l c n l J R C I g V m F s d W U 9 I n N k O W R i N W Q 1 Y y 0 5 M D E 0 L T R m M W M t O W M 1 O C 1 h M j A 2 N W U 0 Y j J m N D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d l c n Q m c X V v d D t d L C Z x d W 9 0 O 3 F 1 Z X J 5 U m V s Y X R p b 2 5 z a G l w c y Z x d W 9 0 O z p b X S w m c X V v d D t j b 2 x 1 b W 5 J Z G V u d G l 0 a W V z J n F 1 b 3 Q 7 O l s m c X V v d D t T Z W N 0 a W 9 u M S 9 U Y W J l b G x l M j U y N i 9 F b n R w a X Z v d G l l c n R l I F N w Y W x 0 Z W 4 u e 0 l E L D B 9 J n F 1 b 3 Q 7 L C Z x d W 9 0 O 1 N l Y 3 R p b 2 4 x L 1 R h Y m V s b G U y N T I 2 L 0 V u d H B p d m 9 0 a W V y d G U g U 3 B h b H R l b i 5 7 T 3 J p Z 2 l u Y W x x d W V s b G U s M X 0 m c X V v d D s s J n F 1 b 3 Q 7 U 2 V j d G l v b j E v V G F i Z W x s Z T I 1 M j Y v R W 5 0 c G l 2 b 3 R p Z X J 0 Z S B T c G F s d G V u L n t X Z X J 0 L D N 9 J n F 1 b 3 Q 7 X S w m c X V v d D t D b 2 x 1 b W 5 D b 3 V u d C Z x d W 9 0 O z o z L C Z x d W 9 0 O 0 t l e U N v b H V t b k 5 h b W V z J n F 1 b 3 Q 7 O l s m c X V v d D t X Z X J 0 J n F 1 b 3 Q 7 X S w m c X V v d D t D b 2 x 1 b W 5 J Z G V u d G l 0 a W V z J n F 1 b 3 Q 7 O l s m c X V v d D t T Z W N 0 a W 9 u M S 9 U Y W J l b G x l M j U y N i 9 F b n R w a X Z v d G l l c n R l I F N w Y W x 0 Z W 4 u e 0 l E L D B 9 J n F 1 b 3 Q 7 L C Z x d W 9 0 O 1 N l Y 3 R p b 2 4 x L 1 R h Y m V s b G U y N T I 2 L 0 V u d H B p d m 9 0 a W V y d G U g U 3 B h b H R l b i 5 7 T 3 J p Z 2 l u Y W x x d W V s b G U s M X 0 m c X V v d D s s J n F 1 b 3 Q 7 U 2 V j d G l v b j E v V G F i Z W x s Z T I 1 M j Y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j U y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w M V Q y M j o 1 M D o w O S 4 y O D E 4 N j M w W i I g L z 4 8 R W 5 0 c n k g V H l w Z T 0 i R m l s b E N v b H V t b l R 5 c G V z I i B W Y W x 1 Z T 0 i c 0 F 3 Q U c i I C 8 + P E V u d H J 5 I F R 5 c G U 9 I k Z p b G x D b 2 x 1 b W 5 O Y W 1 l c y I g V m F s d W U 9 I n N b J n F 1 b 3 Q 7 S U Q m c X V v d D s s J n F 1 b 3 Q 7 T 3 J p Z 2 l u Y W x x d W V s b G U m c X V v d D s s J n F 1 b 3 Q 7 V 2 V y d C Z x d W 9 0 O 1 0 i I C 8 + P E V u d H J 5 I F R 5 c G U 9 I k Z p b G x T d G F 0 d X M i I F Z h b H V l P S J z Q 2 9 t c G x l d G U i I C 8 + P E V u d H J 5 I F R 5 c G U 9 I l F 1 Z X J 5 S U Q i I F Z h b H V l P S J z Y m N i M j Y y M T E t Y j E y Z C 0 0 O W R m L W I y N W Y t O W N j Y 2 E y M T Q 5 Y j I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X Z X J 0 J n F 1 b 3 Q 7 X S w m c X V v d D t x d W V y e V J l b G F 0 a W 9 u c 2 h p c H M m c X V v d D s 6 W 1 0 s J n F 1 b 3 Q 7 Y 2 9 s d W 1 u S W R l b n R p d G l l c y Z x d W 9 0 O z p b J n F 1 b 3 Q 7 U 2 V j d G l v b j E v V G F i Z W x s Z T I 1 M j Y y N y 9 F b n R w a X Z v d G l l c n R l I F N w Y W x 0 Z W 4 u e 0 l E L D B 9 J n F 1 b 3 Q 7 L C Z x d W 9 0 O 1 N l Y 3 R p b 2 4 x L 1 R h Y m V s b G U y N T I 2 M j c v R W 5 0 c G l 2 b 3 R p Z X J 0 Z S B T c G F s d G V u L n t P c m l n a W 5 h b H F 1 Z W x s Z S w x f S Z x d W 9 0 O y w m c X V v d D t T Z W N 0 a W 9 u M S 9 U Y W J l b G x l M j U y N j I 3 L 0 V u d H B p d m 9 0 a W V y d G U g U 3 B h b H R l b i 5 7 V 2 V y d C w z f S Z x d W 9 0 O 1 0 s J n F 1 b 3 Q 7 Q 2 9 s d W 1 u Q 2 9 1 b n Q m c X V v d D s 6 M y w m c X V v d D t L Z X l D b 2 x 1 b W 5 O Y W 1 l c y Z x d W 9 0 O z p b J n F 1 b 3 Q 7 V 2 V y d C Z x d W 9 0 O 1 0 s J n F 1 b 3 Q 7 Q 2 9 s d W 1 u S W R l b n R p d G l l c y Z x d W 9 0 O z p b J n F 1 b 3 Q 7 U 2 V j d G l v b j E v V G F i Z W x s Z T I 1 M j Y y N y 9 F b n R w a X Z v d G l l c n R l I F N w Y W x 0 Z W 4 u e 0 l E L D B 9 J n F 1 b 3 Q 7 L C Z x d W 9 0 O 1 N l Y 3 R p b 2 4 x L 1 R h Y m V s b G U y N T I 2 M j c v R W 5 0 c G l 2 b 3 R p Z X J 0 Z S B T c G F s d G V u L n t P c m l n a W 5 h b H F 1 Z W x s Z S w x f S Z x d W 9 0 O y w m c X V v d D t T Z W N 0 a W 9 u M S 9 U Y W J l b G x l M j U y N j I 3 L 0 V u d H B p d m 9 0 a W V y d G U g U 3 B h b H R l b i 5 7 V 2 V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I 1 M j Y y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x V D I y O j U w O j A 5 L j M w M j E y M T B a I i A v P j x F b n R y e S B U e X B l P S J G a W x s Q 2 9 s d W 1 u V H l w Z X M i I F Z h b H V l P S J z Q X d B R y I g L z 4 8 R W 5 0 c n k g V H l w Z T 0 i R m l s b E N v b H V t b k 5 h b W V z I i B W Y W x 1 Z T 0 i c 1 s m c X V v d D t J R C Z x d W 9 0 O y w m c X V v d D t P c m l n a W 5 h b H F 1 Z W x s Z S Z x d W 9 0 O y w m c X V v d D t X Z X J 0 J n F 1 b 3 Q 7 X S I g L z 4 8 R W 5 0 c n k g V H l w Z T 0 i R m l s b F N 0 Y X R 1 c y I g V m F s d W U 9 I n N D b 2 1 w b G V 0 Z S I g L z 4 8 R W 5 0 c n k g V H l w Z T 0 i U X V l c n l J R C I g V m F s d W U 9 I n N j M 2 V i Y W U 4 N C 0 1 M D J i L T Q 5 Z D k t O W I x Y i 1 h N 2 F m Y m Z h M D B l Z T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d l c n Q m c X V v d D t d L C Z x d W 9 0 O 3 F 1 Z X J 5 U m V s Y X R p b 2 5 z a G l w c y Z x d W 9 0 O z p b X S w m c X V v d D t j b 2 x 1 b W 5 J Z G V u d G l 0 a W V z J n F 1 b 3 Q 7 O l s m c X V v d D t T Z W N 0 a W 9 u M S 9 U Y W J l b G x l M j U y N j I 3 M j g v R W 5 0 c G l 2 b 3 R p Z X J 0 Z S B T c G F s d G V u L n t J R C w w f S Z x d W 9 0 O y w m c X V v d D t T Z W N 0 a W 9 u M S 9 U Y W J l b G x l M j U y N j I 3 M j g v R W 5 0 c G l 2 b 3 R p Z X J 0 Z S B T c G F s d G V u L n t P c m l n a W 5 h b H F 1 Z W x s Z S w x f S Z x d W 9 0 O y w m c X V v d D t T Z W N 0 a W 9 u M S 9 U Y W J l b G x l M j U y N j I 3 M j g v R W 5 0 c G l 2 b 3 R p Z X J 0 Z S B T c G F s d G V u L n t X Z X J 0 L D N 9 J n F 1 b 3 Q 7 X S w m c X V v d D t D b 2 x 1 b W 5 D b 3 V u d C Z x d W 9 0 O z o z L C Z x d W 9 0 O 0 t l e U N v b H V t b k 5 h b W V z J n F 1 b 3 Q 7 O l s m c X V v d D t X Z X J 0 J n F 1 b 3 Q 7 X S w m c X V v d D t D b 2 x 1 b W 5 J Z G V u d G l 0 a W V z J n F 1 b 3 Q 7 O l s m c X V v d D t T Z W N 0 a W 9 u M S 9 U Y W J l b G x l M j U y N j I 3 M j g v R W 5 0 c G l 2 b 3 R p Z X J 0 Z S B T c G F s d G V u L n t J R C w w f S Z x d W 9 0 O y w m c X V v d D t T Z W N 0 a W 9 u M S 9 U Y W J l b G x l M j U y N j I 3 M j g v R W 5 0 c G l 2 b 3 R p Z X J 0 Z S B T c G F s d G V u L n t P c m l n a W 5 h b H F 1 Z W x s Z S w x f S Z x d W 9 0 O y w m c X V v d D t T Z W N 0 a W 9 u M S 9 U Y W J l b G x l M j U y N j I 3 M j g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j U y N j I 3 M j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y N z I 4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P c m l n a W 5 h b H F 1 Z W x s Z S Z x d W 9 0 O y w m c X V v d D t X Z X J 0 J n F 1 b 3 Q 7 X S I g L z 4 8 R W 5 0 c n k g V H l w Z T 0 i R m l s b E N v b H V t b l R 5 c G V z I i B W Y W x 1 Z T 0 i c 0 F 3 Q U c i I C 8 + P E V u d H J 5 I F R 5 c G U 9 I k Z p b G x M Y X N 0 V X B k Y X R l Z C I g V m F s d W U 9 I m Q y M D I 1 L T A x L T A x V D I y O j U w O j A 5 L j M y N j Y 2 O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w M m Q 2 Z m F h Y y 0 5 N T A 0 L T R l M T U t Y j c z M C 0 2 M D R m O D g w N T U y N D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R h Y m V s b G U y N T I 2 M j c y O C 9 F b n R w a X Z v d G l l c n R l I F N w Y W x 0 Z W 4 u e 1 d l c n Q s M 3 0 m c X V v d D s s J n F 1 b 3 Q 7 S 2 V 5 Q 2 9 s d W 1 u Q 2 9 1 b n Q m c X V v d D s 6 M X 1 d L C Z x d W 9 0 O 2 N v b H V t b k l k Z W 5 0 a X R p Z X M m c X V v d D s 6 W y Z x d W 9 0 O 1 N l Y 3 R p b 2 4 x L 1 R h Y m V s b G U y N T I 2 M j c y O D I 5 L 0 V u d H B p d m 9 0 a W V y d G U g U 3 B h b H R l b i 5 7 S U Q s M H 0 m c X V v d D s s J n F 1 b 3 Q 7 U 2 V j d G l v b j E v V G F i Z W x s Z T I 1 M j Y y N z I 4 M j k v R W 5 0 c G l 2 b 3 R p Z X J 0 Z S B T c G F s d G V u L n t P c m l n a W 5 h b H F 1 Z W x s Z S w x f S Z x d W 9 0 O y w m c X V v d D t T Z W N 0 a W 9 u M S 9 U Y W J l b G x l M j U y N j I 3 M j g y O S 9 F b n R w a X Z v d G l l c n R l I F N w Y W x 0 Z W 4 u e 1 d l c n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Z T I 1 M j Y y N z I 4 M j k v R W 5 0 c G l 2 b 3 R p Z X J 0 Z S B T c G F s d G V u L n t J R C w w f S Z x d W 9 0 O y w m c X V v d D t T Z W N 0 a W 9 u M S 9 U Y W J l b G x l M j U y N j I 3 M j g y O S 9 F b n R w a X Z v d G l l c n R l I F N w Y W x 0 Z W 4 u e 0 9 y a W d p b m F s c X V l b G x l L D F 9 J n F 1 b 3 Q 7 L C Z x d W 9 0 O 1 N l Y 3 R p b 2 4 x L 1 R h Y m V s b G U y N T I 2 M j c y O D I 5 L 0 V u d H B p d m 9 0 a W V y d G U g U 3 B h b H R l b i 5 7 V 2 V y d C w z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U Y W J l b G x l M j U y N j I 3 M j g v R W 5 0 c G l 2 b 3 R p Z X J 0 Z S B T c G F s d G V u L n t X Z X J 0 L D N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G F i Z W x s Z T I 1 M j Y y N z I 4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v R W 5 0 c G l 2 b 3 R p Z X J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y N z I 4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y N z I 4 M j k v R W 5 0 c G l 2 b 3 R p Z X J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y N T I 2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M j g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y N T I 2 M j c y O D I 5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M j g y O S 9 F b n R m Z X J u d G U l M j B E d X B s a W t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j I 3 M j g v R W 5 0 Z m V y b n R l J T I w R H V w b G l r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y N y 9 F b n R m Z X J u d G U l M j B E d X B s a W t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y N i 9 F b n R m Z X J u d G U l M j B E d X B s a W t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v R W 5 0 Z m V y b n R l J T I w R H V w b G l r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M j Y y N z I 4 M j k v W n V z Y W 1 t Z W 5 n Z W Y l Q z M l Q k N o c n R l J T I w Q W J m c m F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j U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1 L 1 V t Y m V u Y W 5 u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C o f n T X R W S L f 9 0 j h 1 I 3 d x A A A A A A I A A A A A A B B m A A A A A Q A A I A A A A E 3 y N x 8 H h W t / h N 5 m p K T 4 Z G M 8 w a q b q L K t W k l + U G + j c k i 7 A A A A A A 6 A A A A A A g A A I A A A A D P R Y G J 0 x Z K k U y p W 0 + x / u R T p B H U m c N 8 d e X r O M 7 P 2 4 V O H U A A A A J p o k b R 1 X N U b Z m q H v S E N z 0 G R Q C 5 N c f + D z + W Q D L + T n 4 m m r i l H V C K T x 6 Q L L h L j J h 8 W P z o y + V a O j z n 6 J c B r u N j 4 2 J h Y Q L 6 a U h F w n 8 Q G d N U G p G 7 S Q A A A A F d z o l v V Y A e M y y + t i 2 6 r i K P F V x p S 3 P a 8 2 V E D / 9 1 n 5 h 1 V Q q d I 0 n f 8 W i Q w O m c F m T i v 5 D h T 6 I y K I b T k g b 3 / y q h v V V E = < / D a t a M a s h u p > 
</file>

<file path=customXml/itemProps1.xml><?xml version="1.0" encoding="utf-8"?>
<ds:datastoreItem xmlns:ds="http://schemas.openxmlformats.org/officeDocument/2006/customXml" ds:itemID="{2385EE5A-F6E1-46F9-AE61-1D2BD97F84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search strings</vt:lpstr>
      <vt:lpstr>Master_control_v01</vt:lpstr>
      <vt:lpstr>Exclusion_criteria</vt:lpstr>
      <vt:lpstr>KW_ML_divided</vt:lpstr>
      <vt:lpstr>KW_ML_all</vt:lpstr>
      <vt:lpstr>KW_LE-General</vt:lpstr>
      <vt:lpstr>KW_LE-form</vt:lpstr>
      <vt:lpstr>KW_LE-condition</vt:lpstr>
      <vt:lpstr>KW_LE-material</vt:lpstr>
      <vt:lpstr>KW_LE-system</vt:lpstr>
      <vt:lpstr>KW_LE-manufacturing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Nourossalam Ziay-Nikpour</dc:creator>
  <cp:lastModifiedBy>Nourossalam Ziay-Nikpour (IKTD)</cp:lastModifiedBy>
  <dcterms:created xsi:type="dcterms:W3CDTF">2015-06-05T18:19:34Z</dcterms:created>
  <dcterms:modified xsi:type="dcterms:W3CDTF">2025-01-29T23:05:12Z</dcterms:modified>
</cp:coreProperties>
</file>