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CORPORACIÓN AUTONOMA REGIONAL DEL ATLÁNTICO\4. VICTOR PADILLA\1. SISTEMA DE GESTIÓN INTEGRADO\1. PROCESOS ESTRATEGICOS\2. GESTIÓN DEL MEJORAMIENTO\FORMATOS\"/>
    </mc:Choice>
  </mc:AlternateContent>
  <xr:revisionPtr revIDLastSave="0" documentId="13_ncr:1_{96B73133-C552-4144-A923-8657F6A9E982}" xr6:coauthVersionLast="46" xr6:coauthVersionMax="46" xr10:uidLastSave="{00000000-0000-0000-0000-000000000000}"/>
  <bookViews>
    <workbookView xWindow="-120" yWindow="-120" windowWidth="20730" windowHeight="11160" xr2:uid="{35D8B1E4-A7E8-47F4-A50E-4F6B5EFC2641}"/>
  </bookViews>
  <sheets>
    <sheet name="Cronograma" sheetId="3" r:id="rId1"/>
  </sheets>
  <externalReferences>
    <externalReference r:id="rId2"/>
  </externalReferences>
  <definedNames>
    <definedName name="Metodo">[1]Despegables!$D$3:$D$6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13" i="3"/>
  <c r="P13" i="3"/>
  <c r="P29" i="3"/>
  <c r="Q29" i="3" s="1"/>
  <c r="P16" i="3" l="1"/>
  <c r="Q16" i="3" s="1"/>
  <c r="P17" i="3" l="1"/>
  <c r="Q17" i="3" s="1"/>
  <c r="P18" i="3"/>
  <c r="Q18" i="3" s="1"/>
  <c r="P19" i="3"/>
  <c r="Q19" i="3" s="1"/>
  <c r="P20" i="3"/>
  <c r="Q20" i="3" s="1"/>
  <c r="P21" i="3"/>
  <c r="Q21" i="3" s="1"/>
  <c r="P22" i="3"/>
  <c r="Q22" i="3" s="1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14" i="3"/>
  <c r="Q14" i="3" s="1"/>
  <c r="P15" i="3"/>
  <c r="Q15" i="3" s="1"/>
  <c r="Q13" i="3"/>
</calcChain>
</file>

<file path=xl/sharedStrings.xml><?xml version="1.0" encoding="utf-8"?>
<sst xmlns="http://schemas.openxmlformats.org/spreadsheetml/2006/main" count="28" uniqueCount="27">
  <si>
    <t>ID</t>
  </si>
  <si>
    <t>Actividades</t>
  </si>
  <si>
    <t>Secuencia</t>
  </si>
  <si>
    <t>Recursos Requeridos</t>
  </si>
  <si>
    <t>Duración
(días)</t>
  </si>
  <si>
    <t xml:space="preserve"> Fecha de Inicio Planeada </t>
  </si>
  <si>
    <t xml:space="preserve"> Fecha de Finalizacion Real</t>
  </si>
  <si>
    <t>Tiempo Real Consumido</t>
  </si>
  <si>
    <t>Variación</t>
  </si>
  <si>
    <t>Recursos Humanos</t>
  </si>
  <si>
    <t>Maquinaria y Equipo</t>
  </si>
  <si>
    <t>Cargo(s) Persona (s) Requerida (s)</t>
  </si>
  <si>
    <t>Disponibilidad
Horas/día</t>
  </si>
  <si>
    <t>Días</t>
  </si>
  <si>
    <t>Tipo</t>
  </si>
  <si>
    <t>Cantidad</t>
  </si>
  <si>
    <t xml:space="preserve"> Fecha de Inicio Real</t>
  </si>
  <si>
    <t>Proyecto:</t>
  </si>
  <si>
    <t>Líder del proyecto:</t>
  </si>
  <si>
    <t>Entregables</t>
  </si>
  <si>
    <t>FORMATO</t>
  </si>
  <si>
    <t>GESTIÓN DE PROYECTOS</t>
  </si>
  <si>
    <t>Interno/
Externo</t>
  </si>
  <si>
    <t xml:space="preserve"> Fecha de Finalización Planeada </t>
  </si>
  <si>
    <t>Código:GM-FT-14</t>
  </si>
  <si>
    <t>Versión: 1</t>
  </si>
  <si>
    <t>Fecha: 22/04/2021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</si>
</sst>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22"/>
      <color theme="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3"/>
    </xf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5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/>
    <xf numFmtId="0" fontId="1" fillId="0" borderId="7" xfId="0" applyFont="1" applyBorder="1"/>
    <xf numFmtId="0" fontId="5" fillId="0" borderId="13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0" fillId="0" borderId="15" xfId="0" applyBorder="1"/>
    <xf numFmtId="1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359573</xdr:colOff>
      <xdr:row>1</xdr:row>
      <xdr:rowOff>38101</xdr:rowOff>
    </xdr:from>
    <xdr:to>
      <xdr:col>2</xdr:col>
      <xdr:colOff>1881191</xdr:colOff>
      <xdr:row>3</xdr:row>
      <xdr:rowOff>380999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C2A313-FFDE-4C1C-9CA6-C4F8F4661B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9" y="38101"/>
          <a:ext cx="1521618" cy="16525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88104</xdr:colOff>
      <xdr:row>1</xdr:row>
      <xdr:rowOff>47625</xdr:rowOff>
    </xdr:from>
    <xdr:to>
      <xdr:col>16</xdr:col>
      <xdr:colOff>884133</xdr:colOff>
      <xdr:row>3</xdr:row>
      <xdr:rowOff>416717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DB942-0133-4732-AB0B-5E9679131434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5550" r="15723" b="13467"/>
        <a:stretch>
          <a:fillRect/>
        </a:stretch>
      </xdr:blipFill>
      <xdr:spPr bwMode="auto">
        <a:xfrm>
          <a:off x="15340010" y="47625"/>
          <a:ext cx="1531145" cy="16787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va084\AppData\Local\Temp\wz2229\GPA-682%20Proc.%20Planeacion%20Operacional\GPA-682%20-%208%20-%20REQUISITOS%20DE%20COMUNICACIONES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sitos de Comunicación"/>
      <sheetName val="Consolidado Comunicaciones"/>
      <sheetName val="Control de Cambios"/>
      <sheetName val="Despegables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Interactiva</v>
          </cell>
        </row>
        <row r="4">
          <cell r="D4" t="str">
            <v>Empujar_Push</v>
          </cell>
        </row>
        <row r="5">
          <cell r="D5" t="str">
            <v>Jalar_Pull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5B55-2BA5-4CFE-9701-036CAFF89FEC}">
  <sheetPr>
    <pageSetUpPr fitToPage="1"/>
  </sheetPr>
  <dimension ref="A1:R30"/>
  <sheetViews>
    <sheetView showGridLines="0" tabSelected="1" zoomScale="62" zoomScaleNormal="62" workbookViewId="0">
      <selection activeCell="O18" sqref="O18"/>
    </sheetView>
  </sheetViews>
  <sheetFormatPr baseColWidth="10" defaultRowHeight="15" x14ac:dyDescent="0.25"/>
  <cols>
    <col min="1" max="1" width="2.28515625" customWidth="1"/>
    <col min="2" max="2" width="6.42578125" customWidth="1"/>
    <col min="3" max="3" width="36.140625" customWidth="1"/>
    <col min="4" max="4" width="14.85546875" customWidth="1"/>
    <col min="5" max="5" width="13.7109375" customWidth="1"/>
    <col min="6" max="6" width="20.28515625" customWidth="1"/>
    <col min="7" max="7" width="17.85546875" customWidth="1"/>
    <col min="10" max="10" width="36.140625" customWidth="1"/>
    <col min="11" max="11" width="14.140625" customWidth="1"/>
    <col min="12" max="12" width="13.42578125" customWidth="1"/>
    <col min="13" max="13" width="16.85546875" customWidth="1"/>
    <col min="14" max="14" width="13.85546875" customWidth="1"/>
    <col min="15" max="15" width="17.42578125" customWidth="1"/>
    <col min="16" max="16" width="11.140625" customWidth="1"/>
    <col min="17" max="17" width="17.28515625" customWidth="1"/>
    <col min="18" max="18" width="2.28515625" customWidth="1"/>
  </cols>
  <sheetData>
    <row r="1" spans="1:18" x14ac:dyDescent="0.25">
      <c r="A1" s="15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16"/>
    </row>
    <row r="2" spans="1:18" ht="36.75" customHeight="1" x14ac:dyDescent="0.25">
      <c r="A2" s="1"/>
      <c r="B2" s="35"/>
      <c r="C2" s="35"/>
      <c r="D2" s="40" t="s">
        <v>20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38"/>
      <c r="Q2" s="38"/>
      <c r="R2" s="2"/>
    </row>
    <row r="3" spans="1:18" ht="66.75" customHeight="1" x14ac:dyDescent="0.25">
      <c r="A3" s="1"/>
      <c r="B3" s="35"/>
      <c r="C3" s="35"/>
      <c r="D3" s="40" t="s">
        <v>21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38"/>
      <c r="Q3" s="38"/>
      <c r="R3" s="2"/>
    </row>
    <row r="4" spans="1:18" ht="36.75" customHeight="1" x14ac:dyDescent="0.25">
      <c r="A4" s="1"/>
      <c r="B4" s="35"/>
      <c r="C4" s="35"/>
      <c r="D4" s="39" t="s">
        <v>24</v>
      </c>
      <c r="E4" s="39"/>
      <c r="F4" s="39"/>
      <c r="G4" s="39"/>
      <c r="H4" s="39" t="s">
        <v>25</v>
      </c>
      <c r="I4" s="39"/>
      <c r="J4" s="39"/>
      <c r="K4" s="39"/>
      <c r="L4" s="39" t="s">
        <v>26</v>
      </c>
      <c r="M4" s="39"/>
      <c r="N4" s="39"/>
      <c r="O4" s="39"/>
      <c r="P4" s="38"/>
      <c r="Q4" s="38"/>
      <c r="R4" s="2"/>
    </row>
    <row r="5" spans="1:1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</row>
    <row r="6" spans="1:18" x14ac:dyDescent="0.25">
      <c r="A6" s="1"/>
      <c r="B6" s="3"/>
      <c r="C6" s="4" t="s">
        <v>17</v>
      </c>
      <c r="D6" s="41"/>
      <c r="E6" s="41"/>
      <c r="F6" s="41"/>
      <c r="G6" s="41"/>
      <c r="H6" s="3"/>
      <c r="I6" s="3"/>
      <c r="J6" s="3"/>
      <c r="K6" s="3"/>
      <c r="L6" s="3"/>
      <c r="M6" s="3"/>
      <c r="N6" s="3"/>
      <c r="O6" s="3"/>
      <c r="P6" s="3"/>
      <c r="Q6" s="3"/>
      <c r="R6" s="2"/>
    </row>
    <row r="7" spans="1:18" ht="21.75" customHeight="1" x14ac:dyDescent="0.25">
      <c r="A7" s="1"/>
      <c r="B7" s="3"/>
      <c r="C7" s="4" t="s">
        <v>18</v>
      </c>
      <c r="D7" s="42"/>
      <c r="E7" s="42"/>
      <c r="F7" s="42"/>
      <c r="G7" s="42"/>
      <c r="H7" s="3"/>
      <c r="I7" s="3"/>
      <c r="J7" s="3"/>
      <c r="K7" s="3"/>
      <c r="L7" s="3"/>
      <c r="M7" s="3"/>
      <c r="N7" s="3"/>
      <c r="O7" s="3"/>
      <c r="P7" s="3"/>
      <c r="Q7" s="3"/>
      <c r="R7" s="2"/>
    </row>
    <row r="8" spans="1:1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</row>
    <row r="9" spans="1:18" x14ac:dyDescent="0.25">
      <c r="A9" s="1"/>
      <c r="B9" s="2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</row>
    <row r="10" spans="1:18" x14ac:dyDescent="0.25">
      <c r="A10" s="1"/>
      <c r="B10" s="36" t="s">
        <v>0</v>
      </c>
      <c r="C10" s="36" t="s">
        <v>1</v>
      </c>
      <c r="D10" s="36" t="s">
        <v>2</v>
      </c>
      <c r="E10" s="37" t="s">
        <v>3</v>
      </c>
      <c r="F10" s="37"/>
      <c r="G10" s="37"/>
      <c r="H10" s="37"/>
      <c r="I10" s="37"/>
      <c r="J10" s="37" t="s">
        <v>19</v>
      </c>
      <c r="K10" s="37" t="s">
        <v>4</v>
      </c>
      <c r="L10" s="37" t="s">
        <v>5</v>
      </c>
      <c r="M10" s="37" t="s">
        <v>23</v>
      </c>
      <c r="N10" s="37" t="s">
        <v>16</v>
      </c>
      <c r="O10" s="37" t="s">
        <v>6</v>
      </c>
      <c r="P10" s="37" t="s">
        <v>7</v>
      </c>
      <c r="Q10" s="37" t="s">
        <v>8</v>
      </c>
      <c r="R10" s="2"/>
    </row>
    <row r="11" spans="1:18" x14ac:dyDescent="0.25">
      <c r="A11" s="1"/>
      <c r="B11" s="36"/>
      <c r="C11" s="36"/>
      <c r="D11" s="36"/>
      <c r="E11" s="37" t="s">
        <v>9</v>
      </c>
      <c r="F11" s="37"/>
      <c r="G11" s="37"/>
      <c r="H11" s="37" t="s">
        <v>10</v>
      </c>
      <c r="I11" s="37"/>
      <c r="J11" s="37"/>
      <c r="K11" s="37"/>
      <c r="L11" s="37"/>
      <c r="M11" s="37"/>
      <c r="N11" s="37"/>
      <c r="O11" s="37"/>
      <c r="P11" s="37"/>
      <c r="Q11" s="37"/>
      <c r="R11" s="2"/>
    </row>
    <row r="12" spans="1:18" ht="25.5" x14ac:dyDescent="0.25">
      <c r="A12" s="1"/>
      <c r="B12" s="36"/>
      <c r="C12" s="36"/>
      <c r="D12" s="36"/>
      <c r="E12" s="5" t="s">
        <v>22</v>
      </c>
      <c r="F12" s="5" t="s">
        <v>11</v>
      </c>
      <c r="G12" s="5" t="s">
        <v>12</v>
      </c>
      <c r="H12" s="5" t="s">
        <v>14</v>
      </c>
      <c r="I12" s="5" t="s">
        <v>15</v>
      </c>
      <c r="J12" s="37"/>
      <c r="K12" s="37"/>
      <c r="L12" s="37"/>
      <c r="M12" s="37"/>
      <c r="N12" s="37"/>
      <c r="O12" s="37"/>
      <c r="P12" s="6" t="s">
        <v>13</v>
      </c>
      <c r="Q12" s="6" t="s">
        <v>13</v>
      </c>
      <c r="R12" s="2"/>
    </row>
    <row r="13" spans="1:18" x14ac:dyDescent="0.25">
      <c r="A13" s="1"/>
      <c r="B13" s="7"/>
      <c r="C13" s="8"/>
      <c r="D13" s="9"/>
      <c r="E13" s="10"/>
      <c r="F13" s="10"/>
      <c r="G13" s="10"/>
      <c r="H13" s="10"/>
      <c r="I13" s="10"/>
      <c r="J13" s="10"/>
      <c r="K13" s="30">
        <v>5</v>
      </c>
      <c r="L13" s="31">
        <v>44291</v>
      </c>
      <c r="M13" s="31">
        <f>WORKDAY.INTL(L13,K13,11,0)</f>
        <v>44296</v>
      </c>
      <c r="N13" s="31">
        <v>44291</v>
      </c>
      <c r="O13" s="31">
        <v>44296</v>
      </c>
      <c r="P13" s="32">
        <f>NETWORKDAYS(N13,O13,0)</f>
        <v>5</v>
      </c>
      <c r="Q13" s="30">
        <f>P13-K13</f>
        <v>0</v>
      </c>
      <c r="R13" s="2"/>
    </row>
    <row r="14" spans="1:18" x14ac:dyDescent="0.25">
      <c r="A14" s="1"/>
      <c r="B14" s="7"/>
      <c r="C14" s="11"/>
      <c r="D14" s="10"/>
      <c r="E14" s="10"/>
      <c r="F14" s="12"/>
      <c r="G14" s="10"/>
      <c r="H14" s="10"/>
      <c r="I14" s="10"/>
      <c r="J14" s="10"/>
      <c r="K14" s="33">
        <v>5</v>
      </c>
      <c r="L14" s="31">
        <v>44292</v>
      </c>
      <c r="M14" s="31">
        <f t="shared" ref="M14:M29" si="0">WORKDAY.INTL(L14,K14,11,0)</f>
        <v>44298</v>
      </c>
      <c r="N14" s="31"/>
      <c r="O14" s="31"/>
      <c r="P14" s="32">
        <f t="shared" ref="P14:P15" si="1">+O14-N14</f>
        <v>0</v>
      </c>
      <c r="Q14" s="30">
        <f t="shared" ref="Q14:Q28" si="2">P14-K14</f>
        <v>-5</v>
      </c>
      <c r="R14" s="2"/>
    </row>
    <row r="15" spans="1:18" x14ac:dyDescent="0.25">
      <c r="A15" s="1"/>
      <c r="B15" s="7"/>
      <c r="C15" s="13"/>
      <c r="D15" s="10"/>
      <c r="E15" s="10"/>
      <c r="F15" s="10"/>
      <c r="G15" s="10"/>
      <c r="H15" s="10"/>
      <c r="I15" s="10"/>
      <c r="J15" s="10"/>
      <c r="K15" s="34">
        <v>10</v>
      </c>
      <c r="L15" s="31">
        <v>44293</v>
      </c>
      <c r="M15" s="31">
        <f t="shared" si="0"/>
        <v>44305</v>
      </c>
      <c r="N15" s="31"/>
      <c r="O15" s="31"/>
      <c r="P15" s="32">
        <f t="shared" si="1"/>
        <v>0</v>
      </c>
      <c r="Q15" s="30">
        <f t="shared" si="2"/>
        <v>-10</v>
      </c>
      <c r="R15" s="2"/>
    </row>
    <row r="16" spans="1:18" x14ac:dyDescent="0.25">
      <c r="A16" s="1"/>
      <c r="B16" s="7"/>
      <c r="C16" s="14"/>
      <c r="D16" s="10"/>
      <c r="E16" s="10"/>
      <c r="F16" s="10"/>
      <c r="G16" s="10"/>
      <c r="H16" s="10"/>
      <c r="I16" s="12"/>
      <c r="J16" s="12"/>
      <c r="K16" s="34">
        <v>10</v>
      </c>
      <c r="L16" s="31">
        <v>44294</v>
      </c>
      <c r="M16" s="31">
        <f t="shared" si="0"/>
        <v>44306</v>
      </c>
      <c r="N16" s="31"/>
      <c r="O16" s="31"/>
      <c r="P16" s="32">
        <f>+O16-N16</f>
        <v>0</v>
      </c>
      <c r="Q16" s="30">
        <f>P16-K16</f>
        <v>-10</v>
      </c>
      <c r="R16" s="2"/>
    </row>
    <row r="17" spans="1:18" x14ac:dyDescent="0.25">
      <c r="A17" s="1"/>
      <c r="B17" s="7"/>
      <c r="C17" s="14"/>
      <c r="D17" s="10"/>
      <c r="E17" s="10"/>
      <c r="F17" s="10"/>
      <c r="G17" s="10"/>
      <c r="H17" s="10"/>
      <c r="I17" s="10"/>
      <c r="J17" s="10"/>
      <c r="K17" s="34">
        <v>10</v>
      </c>
      <c r="L17" s="31">
        <v>44295</v>
      </c>
      <c r="M17" s="31">
        <f t="shared" si="0"/>
        <v>44307</v>
      </c>
      <c r="N17" s="31"/>
      <c r="O17" s="31"/>
      <c r="P17" s="32">
        <f t="shared" ref="P17:P28" si="3">+O17-N17</f>
        <v>0</v>
      </c>
      <c r="Q17" s="30">
        <f t="shared" si="2"/>
        <v>-10</v>
      </c>
      <c r="R17" s="2"/>
    </row>
    <row r="18" spans="1:18" x14ac:dyDescent="0.25">
      <c r="A18" s="1"/>
      <c r="B18" s="7"/>
      <c r="C18" s="14"/>
      <c r="D18" s="10"/>
      <c r="E18" s="10"/>
      <c r="F18" s="10"/>
      <c r="G18" s="10"/>
      <c r="H18" s="10"/>
      <c r="I18" s="10"/>
      <c r="J18" s="10"/>
      <c r="K18" s="34">
        <v>10</v>
      </c>
      <c r="L18" s="31">
        <v>44296</v>
      </c>
      <c r="M18" s="31">
        <f t="shared" si="0"/>
        <v>44308</v>
      </c>
      <c r="N18" s="31"/>
      <c r="O18" s="31"/>
      <c r="P18" s="32">
        <f t="shared" si="3"/>
        <v>0</v>
      </c>
      <c r="Q18" s="30">
        <f t="shared" si="2"/>
        <v>-10</v>
      </c>
      <c r="R18" s="2"/>
    </row>
    <row r="19" spans="1:18" x14ac:dyDescent="0.25">
      <c r="A19" s="1"/>
      <c r="B19" s="7"/>
      <c r="C19" s="14"/>
      <c r="D19" s="10"/>
      <c r="E19" s="10"/>
      <c r="F19" s="10"/>
      <c r="G19" s="10"/>
      <c r="H19" s="10"/>
      <c r="I19" s="10"/>
      <c r="J19" s="10"/>
      <c r="K19" s="34">
        <v>10</v>
      </c>
      <c r="L19" s="31">
        <v>44297</v>
      </c>
      <c r="M19" s="31">
        <f t="shared" si="0"/>
        <v>44308</v>
      </c>
      <c r="N19" s="31"/>
      <c r="O19" s="31"/>
      <c r="P19" s="32">
        <f t="shared" si="3"/>
        <v>0</v>
      </c>
      <c r="Q19" s="30">
        <f t="shared" si="2"/>
        <v>-10</v>
      </c>
      <c r="R19" s="2"/>
    </row>
    <row r="20" spans="1:18" x14ac:dyDescent="0.25">
      <c r="A20" s="1"/>
      <c r="B20" s="7"/>
      <c r="C20" s="8"/>
      <c r="D20" s="10"/>
      <c r="E20" s="10"/>
      <c r="F20" s="10"/>
      <c r="G20" s="10"/>
      <c r="H20" s="10"/>
      <c r="I20" s="10"/>
      <c r="J20" s="10"/>
      <c r="K20" s="34">
        <v>10</v>
      </c>
      <c r="L20" s="31">
        <v>44298</v>
      </c>
      <c r="M20" s="31">
        <f t="shared" si="0"/>
        <v>44309</v>
      </c>
      <c r="N20" s="31"/>
      <c r="O20" s="31"/>
      <c r="P20" s="32">
        <f t="shared" si="3"/>
        <v>0</v>
      </c>
      <c r="Q20" s="30">
        <f t="shared" si="2"/>
        <v>-10</v>
      </c>
      <c r="R20" s="2"/>
    </row>
    <row r="21" spans="1:18" x14ac:dyDescent="0.25">
      <c r="A21" s="1"/>
      <c r="B21" s="7"/>
      <c r="C21" s="8"/>
      <c r="D21" s="10"/>
      <c r="E21" s="10"/>
      <c r="F21" s="10"/>
      <c r="G21" s="10"/>
      <c r="H21" s="10"/>
      <c r="I21" s="10"/>
      <c r="J21" s="10"/>
      <c r="K21" s="34">
        <v>10</v>
      </c>
      <c r="L21" s="31">
        <v>44299</v>
      </c>
      <c r="M21" s="31">
        <f t="shared" si="0"/>
        <v>44310</v>
      </c>
      <c r="N21" s="31"/>
      <c r="O21" s="31"/>
      <c r="P21" s="32">
        <f t="shared" si="3"/>
        <v>0</v>
      </c>
      <c r="Q21" s="30">
        <f t="shared" si="2"/>
        <v>-10</v>
      </c>
      <c r="R21" s="2"/>
    </row>
    <row r="22" spans="1:18" x14ac:dyDescent="0.25">
      <c r="A22" s="1"/>
      <c r="B22" s="7"/>
      <c r="C22" s="8"/>
      <c r="D22" s="10"/>
      <c r="E22" s="10"/>
      <c r="F22" s="10"/>
      <c r="G22" s="10"/>
      <c r="H22" s="10"/>
      <c r="I22" s="10"/>
      <c r="J22" s="10"/>
      <c r="K22" s="34">
        <v>10</v>
      </c>
      <c r="L22" s="31">
        <v>44300</v>
      </c>
      <c r="M22" s="31">
        <f t="shared" si="0"/>
        <v>44312</v>
      </c>
      <c r="N22" s="31"/>
      <c r="O22" s="31"/>
      <c r="P22" s="32">
        <f t="shared" si="3"/>
        <v>0</v>
      </c>
      <c r="Q22" s="30">
        <f t="shared" si="2"/>
        <v>-10</v>
      </c>
      <c r="R22" s="2"/>
    </row>
    <row r="23" spans="1:18" x14ac:dyDescent="0.25">
      <c r="A23" s="1"/>
      <c r="B23" s="7"/>
      <c r="C23" s="8"/>
      <c r="D23" s="10"/>
      <c r="E23" s="10"/>
      <c r="F23" s="10"/>
      <c r="G23" s="10"/>
      <c r="H23" s="10"/>
      <c r="I23" s="10"/>
      <c r="J23" s="10"/>
      <c r="K23" s="34">
        <v>10</v>
      </c>
      <c r="L23" s="31">
        <v>44301</v>
      </c>
      <c r="M23" s="31">
        <f t="shared" si="0"/>
        <v>44313</v>
      </c>
      <c r="N23" s="31"/>
      <c r="O23" s="31"/>
      <c r="P23" s="32">
        <f t="shared" si="3"/>
        <v>0</v>
      </c>
      <c r="Q23" s="30">
        <f t="shared" si="2"/>
        <v>-10</v>
      </c>
      <c r="R23" s="2"/>
    </row>
    <row r="24" spans="1:18" x14ac:dyDescent="0.25">
      <c r="A24" s="1"/>
      <c r="B24" s="7"/>
      <c r="C24" s="8"/>
      <c r="D24" s="10"/>
      <c r="E24" s="10"/>
      <c r="F24" s="10"/>
      <c r="G24" s="10"/>
      <c r="H24" s="10"/>
      <c r="I24" s="10"/>
      <c r="J24" s="10"/>
      <c r="K24" s="34">
        <v>10</v>
      </c>
      <c r="L24" s="31">
        <v>44302</v>
      </c>
      <c r="M24" s="31">
        <f t="shared" si="0"/>
        <v>44314</v>
      </c>
      <c r="N24" s="31"/>
      <c r="O24" s="31"/>
      <c r="P24" s="32">
        <f t="shared" si="3"/>
        <v>0</v>
      </c>
      <c r="Q24" s="30">
        <f t="shared" si="2"/>
        <v>-10</v>
      </c>
      <c r="R24" s="2"/>
    </row>
    <row r="25" spans="1:18" x14ac:dyDescent="0.25">
      <c r="A25" s="1"/>
      <c r="B25" s="7"/>
      <c r="C25" s="8"/>
      <c r="D25" s="10"/>
      <c r="E25" s="10"/>
      <c r="F25" s="10"/>
      <c r="G25" s="10"/>
      <c r="H25" s="10"/>
      <c r="I25" s="10"/>
      <c r="J25" s="10"/>
      <c r="K25" s="34">
        <v>10</v>
      </c>
      <c r="L25" s="31">
        <v>44303</v>
      </c>
      <c r="M25" s="31">
        <f t="shared" si="0"/>
        <v>44315</v>
      </c>
      <c r="N25" s="31"/>
      <c r="O25" s="31"/>
      <c r="P25" s="32">
        <f t="shared" si="3"/>
        <v>0</v>
      </c>
      <c r="Q25" s="30">
        <f t="shared" si="2"/>
        <v>-10</v>
      </c>
      <c r="R25" s="2"/>
    </row>
    <row r="26" spans="1:18" x14ac:dyDescent="0.25">
      <c r="A26" s="1"/>
      <c r="B26" s="7"/>
      <c r="C26" s="8"/>
      <c r="D26" s="10"/>
      <c r="E26" s="10"/>
      <c r="F26" s="10"/>
      <c r="G26" s="10"/>
      <c r="H26" s="10"/>
      <c r="I26" s="10"/>
      <c r="J26" s="10"/>
      <c r="K26" s="34">
        <v>10</v>
      </c>
      <c r="L26" s="31">
        <v>44304</v>
      </c>
      <c r="M26" s="31">
        <f t="shared" si="0"/>
        <v>44315</v>
      </c>
      <c r="N26" s="31"/>
      <c r="O26" s="31"/>
      <c r="P26" s="32">
        <f t="shared" si="3"/>
        <v>0</v>
      </c>
      <c r="Q26" s="30">
        <f t="shared" si="2"/>
        <v>-10</v>
      </c>
      <c r="R26" s="2"/>
    </row>
    <row r="27" spans="1:18" x14ac:dyDescent="0.25">
      <c r="A27" s="1"/>
      <c r="B27" s="7"/>
      <c r="C27" s="8"/>
      <c r="D27" s="10"/>
      <c r="E27" s="10"/>
      <c r="F27" s="10"/>
      <c r="G27" s="10"/>
      <c r="H27" s="10"/>
      <c r="I27" s="10"/>
      <c r="J27" s="10"/>
      <c r="K27" s="34">
        <v>10</v>
      </c>
      <c r="L27" s="31">
        <v>44305</v>
      </c>
      <c r="M27" s="31">
        <f t="shared" si="0"/>
        <v>44316</v>
      </c>
      <c r="N27" s="31"/>
      <c r="O27" s="31"/>
      <c r="P27" s="32">
        <f t="shared" si="3"/>
        <v>0</v>
      </c>
      <c r="Q27" s="30">
        <f t="shared" si="2"/>
        <v>-10</v>
      </c>
      <c r="R27" s="2"/>
    </row>
    <row r="28" spans="1:18" x14ac:dyDescent="0.25">
      <c r="A28" s="1"/>
      <c r="B28" s="7"/>
      <c r="C28" s="8"/>
      <c r="D28" s="10"/>
      <c r="E28" s="10"/>
      <c r="F28" s="10"/>
      <c r="G28" s="10"/>
      <c r="H28" s="10"/>
      <c r="I28" s="10"/>
      <c r="J28" s="10"/>
      <c r="K28" s="34">
        <v>10</v>
      </c>
      <c r="L28" s="31">
        <v>44306</v>
      </c>
      <c r="M28" s="31">
        <f t="shared" si="0"/>
        <v>44317</v>
      </c>
      <c r="N28" s="31"/>
      <c r="O28" s="31"/>
      <c r="P28" s="32">
        <f t="shared" si="3"/>
        <v>0</v>
      </c>
      <c r="Q28" s="30">
        <f t="shared" si="2"/>
        <v>-10</v>
      </c>
      <c r="R28" s="2"/>
    </row>
    <row r="29" spans="1:18" x14ac:dyDescent="0.25">
      <c r="A29" s="1"/>
      <c r="B29" s="7"/>
      <c r="C29" s="8"/>
      <c r="D29" s="10"/>
      <c r="E29" s="10"/>
      <c r="F29" s="10"/>
      <c r="G29" s="10"/>
      <c r="H29" s="10"/>
      <c r="I29" s="10"/>
      <c r="J29" s="10"/>
      <c r="K29" s="34">
        <v>11</v>
      </c>
      <c r="L29" s="31">
        <v>44307</v>
      </c>
      <c r="M29" s="31">
        <f t="shared" si="0"/>
        <v>44320</v>
      </c>
      <c r="N29" s="31"/>
      <c r="O29" s="31"/>
      <c r="P29" s="32">
        <f t="shared" ref="P29" si="4">+O29-N29</f>
        <v>0</v>
      </c>
      <c r="Q29" s="30">
        <f t="shared" ref="Q29" si="5">P29-K29</f>
        <v>-11</v>
      </c>
      <c r="R29" s="2"/>
    </row>
    <row r="30" spans="1:18" ht="15.75" thickBot="1" x14ac:dyDescent="0.3">
      <c r="A30" s="17"/>
      <c r="B30" s="27"/>
      <c r="C30" s="19"/>
      <c r="D30" s="20"/>
      <c r="E30" s="21"/>
      <c r="F30" s="22"/>
      <c r="G30" s="20"/>
      <c r="H30" s="20"/>
      <c r="I30" s="20"/>
      <c r="J30" s="20"/>
      <c r="K30" s="23"/>
      <c r="L30" s="24"/>
      <c r="M30" s="24"/>
      <c r="N30" s="24"/>
      <c r="O30" s="24"/>
      <c r="P30" s="25"/>
      <c r="Q30" s="28"/>
      <c r="R30" s="18"/>
    </row>
  </sheetData>
  <mergeCells count="23">
    <mergeCell ref="P2:Q4"/>
    <mergeCell ref="D4:G4"/>
    <mergeCell ref="H4:K4"/>
    <mergeCell ref="L4:O4"/>
    <mergeCell ref="Q10:Q11"/>
    <mergeCell ref="N10:N12"/>
    <mergeCell ref="M10:M12"/>
    <mergeCell ref="O10:O12"/>
    <mergeCell ref="P10:P11"/>
    <mergeCell ref="D2:O2"/>
    <mergeCell ref="D6:G6"/>
    <mergeCell ref="D7:G7"/>
    <mergeCell ref="D3:O3"/>
    <mergeCell ref="K10:K12"/>
    <mergeCell ref="E11:G11"/>
    <mergeCell ref="H11:I11"/>
    <mergeCell ref="L10:L12"/>
    <mergeCell ref="J10:J12"/>
    <mergeCell ref="B2:C4"/>
    <mergeCell ref="B10:B12"/>
    <mergeCell ref="C10:C12"/>
    <mergeCell ref="D10:D12"/>
    <mergeCell ref="E10:I10"/>
  </mergeCells>
  <conditionalFormatting sqref="E13:E30">
    <cfRule type="containsText" dxfId="0" priority="1" operator="containsText" text="Externo">
      <formula>NOT(ISERROR(SEARCH("Externo",E13)))</formula>
    </cfRule>
  </conditionalFormatting>
  <pageMargins left="0.7" right="0.7" top="0.75" bottom="0.75" header="0.3" footer="0.3"/>
  <pageSetup paperSize="5" scale="5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5408A8F7AA3741B82318CB53CFC8CE" ma:contentTypeVersion="13" ma:contentTypeDescription="Crear nuevo documento." ma:contentTypeScope="" ma:versionID="efb01399f4f15de814c05fd44dcc7984">
  <xsd:schema xmlns:xsd="http://www.w3.org/2001/XMLSchema" xmlns:xs="http://www.w3.org/2001/XMLSchema" xmlns:p="http://schemas.microsoft.com/office/2006/metadata/properties" xmlns:ns3="9dd541c4-ab97-4df6-805b-df9034fa8554" xmlns:ns4="d91da842-301e-40db-b8bb-eb8454534317" targetNamespace="http://schemas.microsoft.com/office/2006/metadata/properties" ma:root="true" ma:fieldsID="0a55d1ee40c0ace28fc465006956c7d0" ns3:_="" ns4:_="">
    <xsd:import namespace="9dd541c4-ab97-4df6-805b-df9034fa8554"/>
    <xsd:import namespace="d91da842-301e-40db-b8bb-eb84545343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541c4-ab97-4df6-805b-df9034fa85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da842-301e-40db-b8bb-eb84545343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5ED271-D6B1-4D95-841C-BB9C56FB9F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5F2054-8583-4257-BEF6-1937C7BDEA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1F9373-1E60-4B0D-92D2-033220F47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d541c4-ab97-4df6-805b-df9034fa8554"/>
    <ds:schemaRef ds:uri="d91da842-301e-40db-b8bb-eb8454534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Catalina Valest Bustillo</dc:creator>
  <cp:lastModifiedBy>Victor Padilla</cp:lastModifiedBy>
  <cp:lastPrinted>2021-09-25T22:40:55Z</cp:lastPrinted>
  <dcterms:created xsi:type="dcterms:W3CDTF">2019-08-26T19:41:04Z</dcterms:created>
  <dcterms:modified xsi:type="dcterms:W3CDTF">2021-09-25T23:01:25Z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0x010100995408A8F7AA3741B82318CB53CFC8CE</vt:lpwstr>
  </property>
</Properties>
</file>